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272"/>
  </bookViews>
  <sheets>
    <sheet name="5월 아동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D3" i="7" s="1"/>
  <c r="E3" i="7" s="1"/>
  <c r="F3" i="7" s="1"/>
  <c r="B9" i="7" s="1"/>
  <c r="C9" i="7" s="1"/>
  <c r="D9" i="7" s="1"/>
  <c r="E9" i="7" s="1"/>
  <c r="F9" i="7" s="1"/>
  <c r="B15" i="7" s="1"/>
  <c r="C15" i="7" s="1"/>
  <c r="D15" i="7" s="1"/>
  <c r="E15" i="7" s="1"/>
  <c r="F15" i="7" s="1"/>
  <c r="B21" i="7" s="1"/>
  <c r="C21" i="7" s="1"/>
  <c r="D21" i="7" s="1"/>
  <c r="E21" i="7" s="1"/>
  <c r="F21" i="7" s="1"/>
  <c r="B27" i="7" s="1"/>
  <c r="C27" i="7" s="1"/>
  <c r="D27" i="7" s="1"/>
  <c r="E27" i="7" s="1"/>
  <c r="F27" i="7" s="1"/>
</calcChain>
</file>

<file path=xl/sharedStrings.xml><?xml version="1.0" encoding="utf-8"?>
<sst xmlns="http://schemas.openxmlformats.org/spreadsheetml/2006/main" count="118" uniqueCount="100">
  <si>
    <t>메뉴는 식자재 사정에 의하여 변동이 있을수 있습니다.</t>
  </si>
  <si>
    <t>작성자 : 황다애 위촉영양사   (인)</t>
    <phoneticPr fontId="1" type="noConversion"/>
  </si>
  <si>
    <t>날짜</t>
    <phoneticPr fontId="1" type="noConversion"/>
  </si>
  <si>
    <t>중식</t>
    <phoneticPr fontId="1" type="noConversion"/>
  </si>
  <si>
    <t>열량/단백질</t>
    <phoneticPr fontId="1" type="noConversion"/>
  </si>
  <si>
    <t>알레르기식품</t>
    <phoneticPr fontId="1" type="noConversion"/>
  </si>
  <si>
    <t xml:space="preserve">1.난류 2.우유 3.메밀 4.땅콩 5.대두 6.밀 7. 고등어 8.게 9.새우 10.돼지고기 11.복숭아 12.토마토 13.아황산류 14.호두                                                                                                  15.닭고기 16.쇠고기 17.오징어 18.조개류(굴,전복,홍합 포함) 19.잣 </t>
    <phoneticPr fontId="1" type="noConversion"/>
  </si>
  <si>
    <t>소고기미역국</t>
    <phoneticPr fontId="1" type="noConversion"/>
  </si>
  <si>
    <t>야채계란찜</t>
    <phoneticPr fontId="1" type="noConversion"/>
  </si>
  <si>
    <t>시금치나물</t>
    <phoneticPr fontId="1" type="noConversion"/>
  </si>
  <si>
    <t>옛날소시지전</t>
    <phoneticPr fontId="1" type="noConversion"/>
  </si>
  <si>
    <t>소시지야채볶음</t>
    <phoneticPr fontId="1" type="noConversion"/>
  </si>
  <si>
    <t>소고기무국</t>
    <phoneticPr fontId="1" type="noConversion"/>
  </si>
  <si>
    <t>야채계란말이</t>
    <phoneticPr fontId="1" type="noConversion"/>
  </si>
  <si>
    <t>매콤콩나물무침</t>
    <phoneticPr fontId="1" type="noConversion"/>
  </si>
  <si>
    <t>숙주나물무침</t>
    <phoneticPr fontId="1" type="noConversion"/>
  </si>
  <si>
    <t>북어콩나물국</t>
    <phoneticPr fontId="1" type="noConversion"/>
  </si>
  <si>
    <t>얼큰콩나물국</t>
    <phoneticPr fontId="1" type="noConversion"/>
  </si>
  <si>
    <t>2025년 5월 아동 급식 식단표</t>
    <phoneticPr fontId="1" type="noConversion"/>
  </si>
  <si>
    <t>[ 대체공휴일 ]</t>
    <phoneticPr fontId="1" type="noConversion"/>
  </si>
  <si>
    <t>[ 부처님오신날/어린이날 ]</t>
    <phoneticPr fontId="1" type="noConversion"/>
  </si>
  <si>
    <t>호박두부된장국</t>
    <phoneticPr fontId="1" type="noConversion"/>
  </si>
  <si>
    <t>쑥갓두부무침</t>
    <phoneticPr fontId="1" type="noConversion"/>
  </si>
  <si>
    <t>해물동그랑땡전</t>
    <phoneticPr fontId="1" type="noConversion"/>
  </si>
  <si>
    <t>북어미역국</t>
    <phoneticPr fontId="1" type="noConversion"/>
  </si>
  <si>
    <t>토마토미트볼조림</t>
    <phoneticPr fontId="1" type="noConversion"/>
  </si>
  <si>
    <t>무우생채</t>
    <phoneticPr fontId="1" type="noConversion"/>
  </si>
  <si>
    <t>596/58.9</t>
    <phoneticPr fontId="1" type="noConversion"/>
  </si>
  <si>
    <t>899/36.4</t>
    <phoneticPr fontId="1" type="noConversion"/>
  </si>
  <si>
    <t>520/29.6</t>
    <phoneticPr fontId="1" type="noConversion"/>
  </si>
  <si>
    <t>584/38.4</t>
    <phoneticPr fontId="1" type="noConversion"/>
  </si>
  <si>
    <t>518/34.5</t>
    <phoneticPr fontId="1" type="noConversion"/>
  </si>
  <si>
    <t>453/30.4</t>
    <phoneticPr fontId="1" type="noConversion"/>
  </si>
  <si>
    <t>509/34.6</t>
    <phoneticPr fontId="1" type="noConversion"/>
  </si>
  <si>
    <t>483/11.5</t>
    <phoneticPr fontId="1" type="noConversion"/>
  </si>
  <si>
    <t>375/37.1</t>
    <phoneticPr fontId="1" type="noConversion"/>
  </si>
  <si>
    <t>681/45.9</t>
    <phoneticPr fontId="1" type="noConversion"/>
  </si>
  <si>
    <t>652/42.1</t>
    <phoneticPr fontId="1" type="noConversion"/>
  </si>
  <si>
    <t>596/32.0</t>
    <phoneticPr fontId="1" type="noConversion"/>
  </si>
  <si>
    <t>563/39.4</t>
    <phoneticPr fontId="1" type="noConversion"/>
  </si>
  <si>
    <t>498/25.3</t>
    <phoneticPr fontId="1" type="noConversion"/>
  </si>
  <si>
    <t>775/43.8</t>
    <phoneticPr fontId="1" type="noConversion"/>
  </si>
  <si>
    <t>684/33.6</t>
    <phoneticPr fontId="1" type="noConversion"/>
  </si>
  <si>
    <t>667/40.7</t>
    <phoneticPr fontId="1" type="noConversion"/>
  </si>
  <si>
    <t>594/31.6</t>
    <phoneticPr fontId="1" type="noConversion"/>
  </si>
  <si>
    <t>631/33.4</t>
    <phoneticPr fontId="1" type="noConversion"/>
  </si>
  <si>
    <t>612/30.4</t>
    <phoneticPr fontId="1" type="noConversion"/>
  </si>
  <si>
    <t>참치김치두부국</t>
    <phoneticPr fontId="1" type="noConversion"/>
  </si>
  <si>
    <t>미트볼케찹조림</t>
    <phoneticPr fontId="1" type="noConversion"/>
  </si>
  <si>
    <t>비엔나소세지야채볶음</t>
    <phoneticPr fontId="1" type="noConversion"/>
  </si>
  <si>
    <t>오이부추무침</t>
    <phoneticPr fontId="1" type="noConversion"/>
  </si>
  <si>
    <t>배추된장국</t>
    <phoneticPr fontId="1" type="noConversion"/>
  </si>
  <si>
    <t>매콤어묵야채볶음</t>
    <phoneticPr fontId="1" type="noConversion"/>
  </si>
  <si>
    <t>호박나물볶음</t>
    <phoneticPr fontId="1" type="noConversion"/>
  </si>
  <si>
    <t>치킨까스/소스</t>
    <phoneticPr fontId="1" type="noConversion"/>
  </si>
  <si>
    <t>단무지무침</t>
    <phoneticPr fontId="1" type="noConversion"/>
  </si>
  <si>
    <t>코다리강정</t>
    <phoneticPr fontId="1" type="noConversion"/>
  </si>
  <si>
    <t>생선까스/소스</t>
    <phoneticPr fontId="1" type="noConversion"/>
  </si>
  <si>
    <t>치킨까스/소스</t>
    <phoneticPr fontId="1" type="noConversion"/>
  </si>
  <si>
    <t>오리훈제야채볶음</t>
    <phoneticPr fontId="1" type="noConversion"/>
  </si>
  <si>
    <t>매콤콩나물국</t>
    <phoneticPr fontId="1" type="noConversion"/>
  </si>
  <si>
    <t>검은콩조림</t>
    <phoneticPr fontId="1" type="noConversion"/>
  </si>
  <si>
    <t>비엔나소세지피망볶음</t>
    <phoneticPr fontId="1" type="noConversion"/>
  </si>
  <si>
    <t>육개장</t>
    <phoneticPr fontId="1" type="noConversion"/>
  </si>
  <si>
    <t>감자닭볶음</t>
    <phoneticPr fontId="1" type="noConversion"/>
  </si>
  <si>
    <t>시금치나물무침</t>
    <phoneticPr fontId="1" type="noConversion"/>
  </si>
  <si>
    <t>검은콩조림</t>
    <phoneticPr fontId="1" type="noConversion"/>
  </si>
  <si>
    <t>숙주나물무침</t>
    <phoneticPr fontId="1" type="noConversion"/>
  </si>
  <si>
    <t>콩나물무침</t>
    <phoneticPr fontId="1" type="noConversion"/>
  </si>
  <si>
    <t>감자닭야채볶음</t>
    <phoneticPr fontId="1" type="noConversion"/>
  </si>
  <si>
    <t>황태무계란국</t>
    <phoneticPr fontId="1" type="noConversion"/>
  </si>
  <si>
    <t>호박야채전</t>
    <phoneticPr fontId="1" type="noConversion"/>
  </si>
  <si>
    <t>황태무계란국</t>
    <phoneticPr fontId="1" type="noConversion"/>
  </si>
  <si>
    <t>소고기카레</t>
    <phoneticPr fontId="1" type="noConversion"/>
  </si>
  <si>
    <t>호박야채전</t>
    <phoneticPr fontId="1" type="noConversion"/>
  </si>
  <si>
    <t>단무지무침</t>
    <phoneticPr fontId="1" type="noConversion"/>
  </si>
  <si>
    <t>어묵잡채</t>
    <phoneticPr fontId="1" type="noConversion"/>
  </si>
  <si>
    <t>콩나물무침</t>
    <phoneticPr fontId="1" type="noConversion"/>
  </si>
  <si>
    <t>소세지야채볶음</t>
    <phoneticPr fontId="1" type="noConversion"/>
  </si>
  <si>
    <t>메추리알곤약조림</t>
    <phoneticPr fontId="1" type="noConversion"/>
  </si>
  <si>
    <t>잔멸치볶음</t>
    <phoneticPr fontId="1" type="noConversion"/>
  </si>
  <si>
    <t>매콤어묵야채볶음</t>
    <phoneticPr fontId="1" type="noConversion"/>
  </si>
  <si>
    <t>부추야채전</t>
    <phoneticPr fontId="1" type="noConversion"/>
  </si>
  <si>
    <t>치킨너겟</t>
    <phoneticPr fontId="1" type="noConversion"/>
  </si>
  <si>
    <t>콩나물국</t>
    <phoneticPr fontId="1" type="noConversion"/>
  </si>
  <si>
    <t>황태미역국</t>
    <phoneticPr fontId="1" type="noConversion"/>
  </si>
  <si>
    <t>불고기버섯볶음</t>
    <phoneticPr fontId="1" type="noConversion"/>
  </si>
  <si>
    <t>도토리묵/양념장</t>
    <phoneticPr fontId="1" type="noConversion"/>
  </si>
  <si>
    <t>닭강정</t>
    <phoneticPr fontId="1" type="noConversion"/>
  </si>
  <si>
    <t>치킨너겟</t>
    <phoneticPr fontId="1" type="noConversion"/>
  </si>
  <si>
    <t>부추야채전</t>
    <phoneticPr fontId="1" type="noConversion"/>
  </si>
  <si>
    <t>단무지무침</t>
    <phoneticPr fontId="1" type="noConversion"/>
  </si>
  <si>
    <t>감자닭야채볶음</t>
    <phoneticPr fontId="1" type="noConversion"/>
  </si>
  <si>
    <t>어묵야채</t>
    <phoneticPr fontId="1" type="noConversion"/>
  </si>
  <si>
    <t>소고기짜장</t>
    <phoneticPr fontId="1" type="noConversion"/>
  </si>
  <si>
    <t>숙주나물무침</t>
    <phoneticPr fontId="1" type="noConversion"/>
  </si>
  <si>
    <t>어묵야채볶음</t>
    <phoneticPr fontId="1" type="noConversion"/>
  </si>
  <si>
    <t>비엔나소세지야채볶음</t>
    <phoneticPr fontId="1" type="noConversion"/>
  </si>
  <si>
    <t>미역줄기볶음</t>
    <phoneticPr fontId="1" type="noConversion"/>
  </si>
  <si>
    <t>소고기버섯카레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</si>
</sst>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\(aaa\)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9.5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176" fontId="6" fillId="4" borderId="20" xfId="0" applyNumberFormat="1" applyFont="1" applyFill="1" applyBorder="1" applyAlignment="1">
      <alignment horizontal="center" vertical="center"/>
    </xf>
    <xf numFmtId="176" fontId="6" fillId="4" borderId="16" xfId="0" applyNumberFormat="1" applyFont="1" applyFill="1" applyBorder="1" applyAlignment="1">
      <alignment horizontal="center" vertical="center"/>
    </xf>
    <xf numFmtId="176" fontId="6" fillId="4" borderId="1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/>
    </xf>
    <xf numFmtId="176" fontId="7" fillId="4" borderId="6" xfId="0" applyNumberFormat="1" applyFont="1" applyFill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4" borderId="13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7" fillId="4" borderId="13" xfId="0" applyNumberFormat="1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11" fillId="4" borderId="6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0" fillId="4" borderId="1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6" zoomScale="83" zoomScaleNormal="83" zoomScaleSheetLayoutView="82" workbookViewId="0">
      <selection activeCell="E16" sqref="E16"/>
    </sheetView>
  </sheetViews>
  <sheetFormatPr defaultRowHeight="17.399999999999999" x14ac:dyDescent="0.4"/>
  <cols>
    <col min="1" max="1" width="11.5" customWidth="1"/>
    <col min="2" max="6" width="30" customWidth="1"/>
    <col min="7" max="7" width="3.5" customWidth="1"/>
  </cols>
  <sheetData>
    <row r="1" spans="1:10" ht="51" customHeight="1" x14ac:dyDescent="0.4">
      <c r="A1" s="63" t="s">
        <v>18</v>
      </c>
      <c r="B1" s="63"/>
      <c r="C1" s="63"/>
      <c r="D1" s="63"/>
      <c r="E1" s="63"/>
      <c r="F1" s="63"/>
    </row>
    <row r="2" spans="1:10" ht="35.25" customHeight="1" thickBot="1" x14ac:dyDescent="0.45">
      <c r="B2" s="64" t="s">
        <v>1</v>
      </c>
      <c r="C2" s="64"/>
      <c r="D2" s="64"/>
      <c r="E2" s="64"/>
      <c r="F2" s="64"/>
    </row>
    <row r="3" spans="1:10" ht="35.25" customHeight="1" x14ac:dyDescent="0.4">
      <c r="A3" s="7" t="s">
        <v>2</v>
      </c>
      <c r="B3" s="10">
        <v>45775</v>
      </c>
      <c r="C3" s="11">
        <f>B3+1</f>
        <v>45776</v>
      </c>
      <c r="D3" s="11">
        <f>C3+1</f>
        <v>45777</v>
      </c>
      <c r="E3" s="11">
        <f>D3+1</f>
        <v>45778</v>
      </c>
      <c r="F3" s="12">
        <f>E3+1</f>
        <v>45779</v>
      </c>
    </row>
    <row r="4" spans="1:10" ht="35.25" customHeight="1" x14ac:dyDescent="0.4">
      <c r="A4" s="69" t="s">
        <v>3</v>
      </c>
      <c r="B4" s="1"/>
      <c r="C4" s="1"/>
      <c r="D4" s="57"/>
      <c r="E4" s="1"/>
      <c r="F4" s="31" t="s">
        <v>21</v>
      </c>
      <c r="J4" s="26"/>
    </row>
    <row r="5" spans="1:10" ht="35.25" customHeight="1" x14ac:dyDescent="0.4">
      <c r="A5" s="70"/>
      <c r="B5" s="4"/>
      <c r="C5" s="2"/>
      <c r="D5" s="58"/>
      <c r="E5" s="55"/>
      <c r="F5" s="5" t="s">
        <v>79</v>
      </c>
      <c r="J5" s="26"/>
    </row>
    <row r="6" spans="1:10" ht="35.25" customHeight="1" x14ac:dyDescent="0.4">
      <c r="A6" s="70"/>
      <c r="B6" s="4"/>
      <c r="C6" s="2"/>
      <c r="D6" s="58"/>
      <c r="E6" s="38"/>
      <c r="F6" s="41" t="s">
        <v>80</v>
      </c>
    </row>
    <row r="7" spans="1:10" ht="35.25" customHeight="1" x14ac:dyDescent="0.4">
      <c r="A7" s="71"/>
      <c r="B7" s="2"/>
      <c r="C7" s="2"/>
      <c r="D7" s="58"/>
      <c r="E7" s="61"/>
      <c r="F7" s="30" t="s">
        <v>81</v>
      </c>
    </row>
    <row r="8" spans="1:10" ht="35.25" customHeight="1" x14ac:dyDescent="0.4">
      <c r="A8" s="37" t="s">
        <v>4</v>
      </c>
      <c r="B8" s="13"/>
      <c r="C8" s="27"/>
      <c r="D8" s="28"/>
      <c r="E8" s="28" t="s">
        <v>27</v>
      </c>
      <c r="F8" s="33" t="s">
        <v>28</v>
      </c>
      <c r="J8" s="60"/>
    </row>
    <row r="9" spans="1:10" ht="34.5" customHeight="1" x14ac:dyDescent="0.4">
      <c r="A9" s="8" t="s">
        <v>2</v>
      </c>
      <c r="B9" s="54">
        <f>F3+3</f>
        <v>45782</v>
      </c>
      <c r="C9" s="54">
        <f>B9+1</f>
        <v>45783</v>
      </c>
      <c r="D9" s="16">
        <f>C9+1</f>
        <v>45784</v>
      </c>
      <c r="E9" s="16">
        <f>D9+1</f>
        <v>45785</v>
      </c>
      <c r="F9" s="34">
        <f>E9+1</f>
        <v>45786</v>
      </c>
    </row>
    <row r="10" spans="1:10" ht="34.5" customHeight="1" x14ac:dyDescent="0.4">
      <c r="A10" s="69" t="s">
        <v>3</v>
      </c>
      <c r="B10" s="43"/>
      <c r="C10" s="43"/>
      <c r="D10" s="1" t="s">
        <v>47</v>
      </c>
      <c r="E10" s="1" t="s">
        <v>51</v>
      </c>
      <c r="F10" s="45" t="s">
        <v>94</v>
      </c>
    </row>
    <row r="11" spans="1:10" ht="34.5" customHeight="1" x14ac:dyDescent="0.4">
      <c r="A11" s="70"/>
      <c r="B11" s="44" t="s">
        <v>20</v>
      </c>
      <c r="C11" s="44" t="s">
        <v>19</v>
      </c>
      <c r="D11" s="2" t="s">
        <v>48</v>
      </c>
      <c r="E11" s="58" t="s">
        <v>92</v>
      </c>
      <c r="F11" s="30" t="s">
        <v>89</v>
      </c>
    </row>
    <row r="12" spans="1:10" ht="34.5" customHeight="1" x14ac:dyDescent="0.4">
      <c r="A12" s="70"/>
      <c r="B12" s="44"/>
      <c r="C12" s="44"/>
      <c r="D12" s="2" t="s">
        <v>49</v>
      </c>
      <c r="E12" s="58" t="s">
        <v>93</v>
      </c>
      <c r="F12" s="46" t="s">
        <v>90</v>
      </c>
    </row>
    <row r="13" spans="1:10" ht="34.5" customHeight="1" x14ac:dyDescent="0.4">
      <c r="A13" s="71"/>
      <c r="B13" s="44"/>
      <c r="C13" s="44"/>
      <c r="D13" s="2" t="s">
        <v>50</v>
      </c>
      <c r="E13" s="58" t="s">
        <v>53</v>
      </c>
      <c r="F13" s="30" t="s">
        <v>91</v>
      </c>
    </row>
    <row r="14" spans="1:10" ht="34.5" customHeight="1" x14ac:dyDescent="0.4">
      <c r="A14" s="37" t="s">
        <v>4</v>
      </c>
      <c r="B14" s="13"/>
      <c r="C14" s="13"/>
      <c r="D14" s="17" t="s">
        <v>31</v>
      </c>
      <c r="E14" s="18" t="s">
        <v>30</v>
      </c>
      <c r="F14" s="35" t="s">
        <v>29</v>
      </c>
    </row>
    <row r="15" spans="1:10" ht="34.5" customHeight="1" x14ac:dyDescent="0.4">
      <c r="A15" s="8" t="s">
        <v>2</v>
      </c>
      <c r="B15" s="14">
        <f>F9+3</f>
        <v>45789</v>
      </c>
      <c r="C15" s="15">
        <f>B15+1</f>
        <v>45790</v>
      </c>
      <c r="D15" s="16">
        <f>C15+1</f>
        <v>45791</v>
      </c>
      <c r="E15" s="16">
        <f>D15+1</f>
        <v>45792</v>
      </c>
      <c r="F15" s="36">
        <f>E15+1</f>
        <v>45793</v>
      </c>
    </row>
    <row r="16" spans="1:10" ht="34.5" customHeight="1" x14ac:dyDescent="0.4">
      <c r="A16" s="69" t="s">
        <v>3</v>
      </c>
      <c r="B16" s="1" t="s">
        <v>72</v>
      </c>
      <c r="C16" s="29" t="s">
        <v>60</v>
      </c>
      <c r="D16" s="58" t="s">
        <v>7</v>
      </c>
      <c r="E16" s="1" t="s">
        <v>99</v>
      </c>
      <c r="F16" s="49" t="s">
        <v>70</v>
      </c>
    </row>
    <row r="17" spans="1:6" ht="34.5" customHeight="1" x14ac:dyDescent="0.4">
      <c r="A17" s="70"/>
      <c r="B17" s="2" t="s">
        <v>54</v>
      </c>
      <c r="C17" s="47" t="s">
        <v>59</v>
      </c>
      <c r="D17" s="4" t="s">
        <v>56</v>
      </c>
      <c r="E17" s="50" t="s">
        <v>83</v>
      </c>
      <c r="F17" s="41" t="s">
        <v>69</v>
      </c>
    </row>
    <row r="18" spans="1:6" ht="34.5" customHeight="1" x14ac:dyDescent="0.4">
      <c r="A18" s="70"/>
      <c r="B18" s="2" t="s">
        <v>13</v>
      </c>
      <c r="C18" s="48" t="s">
        <v>61</v>
      </c>
      <c r="D18" s="4" t="s">
        <v>11</v>
      </c>
      <c r="E18" s="2" t="s">
        <v>82</v>
      </c>
      <c r="F18" s="41" t="s">
        <v>71</v>
      </c>
    </row>
    <row r="19" spans="1:6" ht="34.5" customHeight="1" x14ac:dyDescent="0.4">
      <c r="A19" s="71"/>
      <c r="B19" s="2" t="s">
        <v>68</v>
      </c>
      <c r="C19" s="42" t="s">
        <v>52</v>
      </c>
      <c r="D19" s="2" t="s">
        <v>95</v>
      </c>
      <c r="E19" s="2" t="s">
        <v>55</v>
      </c>
      <c r="F19" s="41" t="s">
        <v>9</v>
      </c>
    </row>
    <row r="20" spans="1:6" ht="34.5" customHeight="1" x14ac:dyDescent="0.4">
      <c r="A20" s="8" t="s">
        <v>4</v>
      </c>
      <c r="B20" s="19" t="s">
        <v>32</v>
      </c>
      <c r="C20" s="20" t="s">
        <v>36</v>
      </c>
      <c r="D20" s="21" t="s">
        <v>33</v>
      </c>
      <c r="E20" s="21" t="s">
        <v>34</v>
      </c>
      <c r="F20" s="22" t="s">
        <v>35</v>
      </c>
    </row>
    <row r="21" spans="1:6" ht="34.5" customHeight="1" x14ac:dyDescent="0.4">
      <c r="A21" s="8" t="s">
        <v>2</v>
      </c>
      <c r="B21" s="14">
        <f>F15+3</f>
        <v>45796</v>
      </c>
      <c r="C21" s="14">
        <f>B21+1</f>
        <v>45797</v>
      </c>
      <c r="D21" s="16">
        <f>C21+1</f>
        <v>45798</v>
      </c>
      <c r="E21" s="16">
        <f>D21+1</f>
        <v>45799</v>
      </c>
      <c r="F21" s="36">
        <f>E21+1</f>
        <v>45800</v>
      </c>
    </row>
    <row r="22" spans="1:6" ht="34.5" customHeight="1" x14ac:dyDescent="0.4">
      <c r="A22" s="69" t="s">
        <v>3</v>
      </c>
      <c r="B22" s="2" t="s">
        <v>17</v>
      </c>
      <c r="C22" s="51" t="s">
        <v>24</v>
      </c>
      <c r="D22" s="39" t="s">
        <v>73</v>
      </c>
      <c r="E22" s="1" t="s">
        <v>63</v>
      </c>
      <c r="F22" s="52" t="s">
        <v>12</v>
      </c>
    </row>
    <row r="23" spans="1:6" ht="34.5" customHeight="1" x14ac:dyDescent="0.4">
      <c r="A23" s="70"/>
      <c r="B23" s="2" t="s">
        <v>57</v>
      </c>
      <c r="C23" s="2" t="s">
        <v>64</v>
      </c>
      <c r="D23" s="39" t="s">
        <v>74</v>
      </c>
      <c r="E23" s="4" t="s">
        <v>76</v>
      </c>
      <c r="F23" s="41" t="s">
        <v>56</v>
      </c>
    </row>
    <row r="24" spans="1:6" ht="34.5" customHeight="1" x14ac:dyDescent="0.4">
      <c r="A24" s="70"/>
      <c r="B24" s="55" t="s">
        <v>62</v>
      </c>
      <c r="C24" s="53" t="s">
        <v>8</v>
      </c>
      <c r="D24" s="39" t="s">
        <v>25</v>
      </c>
      <c r="E24" s="4" t="s">
        <v>78</v>
      </c>
      <c r="F24" s="40" t="s">
        <v>66</v>
      </c>
    </row>
    <row r="25" spans="1:6" ht="34.5" customHeight="1" x14ac:dyDescent="0.4">
      <c r="A25" s="70"/>
      <c r="B25" s="4" t="s">
        <v>65</v>
      </c>
      <c r="C25" s="2" t="s">
        <v>26</v>
      </c>
      <c r="D25" s="39" t="s">
        <v>75</v>
      </c>
      <c r="E25" s="4" t="s">
        <v>77</v>
      </c>
      <c r="F25" s="40" t="s">
        <v>67</v>
      </c>
    </row>
    <row r="26" spans="1:6" ht="34.5" customHeight="1" x14ac:dyDescent="0.4">
      <c r="A26" s="37" t="s">
        <v>4</v>
      </c>
      <c r="B26" s="13" t="s">
        <v>41</v>
      </c>
      <c r="C26" s="13" t="s">
        <v>40</v>
      </c>
      <c r="D26" s="18" t="s">
        <v>39</v>
      </c>
      <c r="E26" s="13" t="s">
        <v>38</v>
      </c>
      <c r="F26" s="33" t="s">
        <v>37</v>
      </c>
    </row>
    <row r="27" spans="1:6" ht="35.25" customHeight="1" x14ac:dyDescent="0.4">
      <c r="A27" s="8" t="s">
        <v>2</v>
      </c>
      <c r="B27" s="15">
        <f>F21+3</f>
        <v>45803</v>
      </c>
      <c r="C27" s="15">
        <f>B27+1</f>
        <v>45804</v>
      </c>
      <c r="D27" s="16">
        <f>C27+1</f>
        <v>45805</v>
      </c>
      <c r="E27" s="15">
        <f>D27+1</f>
        <v>45806</v>
      </c>
      <c r="F27" s="36">
        <f>E27+1</f>
        <v>45807</v>
      </c>
    </row>
    <row r="28" spans="1:6" ht="35.25" customHeight="1" x14ac:dyDescent="0.4">
      <c r="A28" s="69" t="s">
        <v>3</v>
      </c>
      <c r="B28" s="2" t="s">
        <v>12</v>
      </c>
      <c r="C28" s="2" t="s">
        <v>84</v>
      </c>
      <c r="D28" s="2" t="s">
        <v>85</v>
      </c>
      <c r="E28" s="32" t="s">
        <v>21</v>
      </c>
      <c r="F28" s="31" t="s">
        <v>16</v>
      </c>
    </row>
    <row r="29" spans="1:6" ht="35.25" customHeight="1" x14ac:dyDescent="0.4">
      <c r="A29" s="70"/>
      <c r="B29" s="55" t="s">
        <v>58</v>
      </c>
      <c r="C29" s="4" t="s">
        <v>88</v>
      </c>
      <c r="D29" s="2" t="s">
        <v>86</v>
      </c>
      <c r="E29" s="56" t="s">
        <v>59</v>
      </c>
      <c r="F29" s="5" t="s">
        <v>79</v>
      </c>
    </row>
    <row r="30" spans="1:6" ht="35.25" customHeight="1" x14ac:dyDescent="0.4">
      <c r="A30" s="70"/>
      <c r="B30" s="38" t="s">
        <v>10</v>
      </c>
      <c r="C30" s="4" t="s">
        <v>22</v>
      </c>
      <c r="D30" s="2" t="s">
        <v>23</v>
      </c>
      <c r="E30" s="32" t="s">
        <v>96</v>
      </c>
      <c r="F30" s="59" t="s">
        <v>97</v>
      </c>
    </row>
    <row r="31" spans="1:6" ht="35.25" customHeight="1" x14ac:dyDescent="0.4">
      <c r="A31" s="71"/>
      <c r="B31" s="3" t="s">
        <v>14</v>
      </c>
      <c r="C31" s="2" t="s">
        <v>9</v>
      </c>
      <c r="D31" s="2" t="s">
        <v>87</v>
      </c>
      <c r="E31" s="32" t="s">
        <v>15</v>
      </c>
      <c r="F31" s="62" t="s">
        <v>98</v>
      </c>
    </row>
    <row r="32" spans="1:6" ht="35.25" customHeight="1" thickBot="1" x14ac:dyDescent="0.45">
      <c r="A32" s="9" t="s">
        <v>4</v>
      </c>
      <c r="B32" s="23" t="s">
        <v>42</v>
      </c>
      <c r="C32" s="23" t="s">
        <v>43</v>
      </c>
      <c r="D32" s="24" t="s">
        <v>44</v>
      </c>
      <c r="E32" s="24" t="s">
        <v>45</v>
      </c>
      <c r="F32" s="25" t="s">
        <v>46</v>
      </c>
    </row>
    <row r="33" spans="1:6" ht="18" thickBot="1" x14ac:dyDescent="0.45">
      <c r="B33" s="65"/>
      <c r="C33" s="65"/>
      <c r="D33" s="65"/>
      <c r="E33" s="65"/>
      <c r="F33" s="65"/>
    </row>
    <row r="34" spans="1:6" ht="42" customHeight="1" thickBot="1" x14ac:dyDescent="0.45">
      <c r="A34" s="6" t="s">
        <v>5</v>
      </c>
      <c r="B34" s="66" t="s">
        <v>6</v>
      </c>
      <c r="C34" s="67"/>
      <c r="D34" s="67"/>
      <c r="E34" s="67"/>
      <c r="F34" s="68"/>
    </row>
    <row r="35" spans="1:6" ht="31.5" customHeight="1" x14ac:dyDescent="0.4">
      <c r="B35" s="65" t="s">
        <v>0</v>
      </c>
      <c r="C35" s="65"/>
      <c r="D35" s="65"/>
      <c r="E35" s="65"/>
      <c r="F35" s="65"/>
    </row>
  </sheetData>
  <mergeCells count="10">
    <mergeCell ref="A1:F1"/>
    <mergeCell ref="B2:F2"/>
    <mergeCell ref="B33:F33"/>
    <mergeCell ref="B35:F35"/>
    <mergeCell ref="B34:F34"/>
    <mergeCell ref="A4:A7"/>
    <mergeCell ref="A10:A13"/>
    <mergeCell ref="A16:A19"/>
    <mergeCell ref="A22:A25"/>
    <mergeCell ref="A28:A31"/>
  </mergeCells>
  <phoneticPr fontId="1" type="noConversion"/>
  <pageMargins left="0.25" right="0.25" top="0.75" bottom="0.75" header="0.3" footer="0.3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 아동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2023-01-17T07:06:43Z</cp:lastPrinted>
  <dcterms:created xsi:type="dcterms:W3CDTF">2018-11-28T01:09:39Z</dcterms:created>
  <dcterms:modified xsi:type="dcterms:W3CDTF">2025-05-08T04:52:03Z</dcterms:modified>
</cp:coreProperties>
</file>