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지우지 마시오!!!\Desktop\2023.세입세출결산 법인 승인요청관련 서류\"/>
    </mc:Choice>
  </mc:AlternateContent>
  <xr:revisionPtr revIDLastSave="0" documentId="13_ncr:1_{DCB21798-D841-433B-9D1B-1ADC08F6CECF}" xr6:coauthVersionLast="47" xr6:coauthVersionMax="47" xr10:uidLastSave="{00000000-0000-0000-0000-000000000000}"/>
  <bookViews>
    <workbookView xWindow="-108" yWindow="-108" windowWidth="23256" windowHeight="12576" xr2:uid="{C9D34592-667B-4FA6-A2BB-157143BF15E5}"/>
  </bookViews>
  <sheets>
    <sheet name="세입세출총괄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19" i="1" l="1"/>
</calcChain>
</file>

<file path=xl/sharedStrings.xml><?xml version="1.0" encoding="utf-8"?>
<sst xmlns="http://schemas.openxmlformats.org/spreadsheetml/2006/main" count="65" uniqueCount="55">
  <si>
    <t>[1] 세입세출 총괄</t>
  </si>
  <si>
    <t>(단위: 원)</t>
  </si>
  <si>
    <t xml:space="preserve">  </t>
  </si>
  <si>
    <t>세 입</t>
  </si>
  <si>
    <t>세 출</t>
  </si>
  <si>
    <t>관</t>
  </si>
  <si>
    <t>항</t>
  </si>
  <si>
    <t>목</t>
  </si>
  <si>
    <t>예산</t>
  </si>
  <si>
    <t>집행액</t>
  </si>
  <si>
    <t>집행잔액</t>
  </si>
  <si>
    <t>예산액</t>
  </si>
  <si>
    <t>집행잔액
(반납예정)</t>
  </si>
  <si>
    <t>비고</t>
  </si>
  <si>
    <t>총계</t>
  </si>
  <si>
    <t>보조금
수입</t>
  </si>
  <si>
    <t>사무비</t>
  </si>
  <si>
    <t>인건비</t>
  </si>
  <si>
    <t>업무추진비</t>
    <phoneticPr fontId="3" type="noConversion"/>
  </si>
  <si>
    <t>후원금수입</t>
  </si>
  <si>
    <t>운영비</t>
  </si>
  <si>
    <t>이월금</t>
  </si>
  <si>
    <t>잡수입</t>
  </si>
  <si>
    <t>잡수입</t>
    <phoneticPr fontId="3" type="noConversion"/>
  </si>
  <si>
    <t>재산
조성비</t>
    <phoneticPr fontId="3" type="noConversion"/>
  </si>
  <si>
    <t>시설비</t>
    <phoneticPr fontId="3" type="noConversion"/>
  </si>
  <si>
    <t>사업비</t>
  </si>
  <si>
    <t>사업비</t>
    <phoneticPr fontId="3" type="noConversion"/>
  </si>
  <si>
    <t>예비비및
기타</t>
    <phoneticPr fontId="3" type="noConversion"/>
  </si>
  <si>
    <t>예비비 및 
기타</t>
    <phoneticPr fontId="3" type="noConversion"/>
  </si>
  <si>
    <t>국고보조금</t>
    <phoneticPr fontId="3" type="noConversion"/>
  </si>
  <si>
    <t>시도보조금</t>
    <phoneticPr fontId="3" type="noConversion"/>
  </si>
  <si>
    <t>시군구보조금</t>
    <phoneticPr fontId="3" type="noConversion"/>
  </si>
  <si>
    <t>지정후원금</t>
    <phoneticPr fontId="3" type="noConversion"/>
  </si>
  <si>
    <t>비지정후원금</t>
    <phoneticPr fontId="3" type="noConversion"/>
  </si>
  <si>
    <t>전년도이월금(후원금)</t>
    <phoneticPr fontId="3" type="noConversion"/>
  </si>
  <si>
    <t>기타잡수입</t>
    <phoneticPr fontId="3" type="noConversion"/>
  </si>
  <si>
    <t>급여</t>
    <phoneticPr fontId="3" type="noConversion"/>
  </si>
  <si>
    <t>제수당</t>
    <phoneticPr fontId="3" type="noConversion"/>
  </si>
  <si>
    <t>퇴직금 및 퇴직적립금</t>
    <phoneticPr fontId="3" type="noConversion"/>
  </si>
  <si>
    <t>사회보험부담금</t>
    <phoneticPr fontId="3" type="noConversion"/>
  </si>
  <si>
    <t>기관운영비</t>
    <phoneticPr fontId="3" type="noConversion"/>
  </si>
  <si>
    <t>수용비 및 수수료</t>
    <phoneticPr fontId="3" type="noConversion"/>
  </si>
  <si>
    <t>공공요금</t>
    <phoneticPr fontId="3" type="noConversion"/>
  </si>
  <si>
    <t>제세공과금</t>
    <phoneticPr fontId="3" type="noConversion"/>
  </si>
  <si>
    <t>연료비</t>
    <phoneticPr fontId="3" type="noConversion"/>
  </si>
  <si>
    <t>기타운영비</t>
    <phoneticPr fontId="3" type="noConversion"/>
  </si>
  <si>
    <t>시설장비 유지비</t>
    <phoneticPr fontId="3" type="noConversion"/>
  </si>
  <si>
    <t>사업비</t>
    <phoneticPr fontId="3" type="noConversion"/>
  </si>
  <si>
    <t>급식사업비</t>
    <phoneticPr fontId="3" type="noConversion"/>
  </si>
  <si>
    <t>이자631</t>
    <phoneticPr fontId="3" type="noConversion"/>
  </si>
  <si>
    <t xml:space="preserve"> 사용됨</t>
    <phoneticPr fontId="3" type="noConversion"/>
  </si>
  <si>
    <t>예비비</t>
    <phoneticPr fontId="3" type="noConversion"/>
  </si>
  <si>
    <t>2023년도  꽃들의둥지지역아동센터</t>
    <phoneticPr fontId="3" type="noConversion"/>
  </si>
  <si>
    <t>577,647원 2024년으로 이월금 발생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</si>
</sst>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#,###,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1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left" vertical="center"/>
    </xf>
    <xf numFmtId="0" fontId="6" fillId="0" borderId="0" xfId="0" applyFont="1">
      <alignment vertical="center"/>
    </xf>
    <xf numFmtId="41" fontId="8" fillId="0" borderId="12" xfId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13" xfId="1" applyNumberFormat="1" applyFont="1" applyBorder="1" applyAlignment="1">
      <alignment horizontal="center" vertical="center"/>
    </xf>
    <xf numFmtId="41" fontId="0" fillId="0" borderId="0" xfId="1" applyFont="1">
      <alignment vertical="center"/>
    </xf>
    <xf numFmtId="41" fontId="8" fillId="0" borderId="6" xfId="1" applyFont="1" applyBorder="1" applyAlignment="1">
      <alignment horizontal="center" vertical="center"/>
    </xf>
    <xf numFmtId="41" fontId="8" fillId="0" borderId="15" xfId="1" applyFont="1" applyBorder="1" applyAlignment="1">
      <alignment horizontal="center" vertical="center"/>
    </xf>
    <xf numFmtId="41" fontId="8" fillId="0" borderId="6" xfId="0" applyNumberFormat="1" applyFont="1" applyBorder="1" applyAlignment="1">
      <alignment horizontal="center" vertical="center" shrinkToFit="1"/>
    </xf>
    <xf numFmtId="176" fontId="8" fillId="0" borderId="7" xfId="1" applyNumberFormat="1" applyFont="1" applyBorder="1" applyAlignment="1">
      <alignment horizontal="center" vertical="center"/>
    </xf>
    <xf numFmtId="43" fontId="0" fillId="0" borderId="0" xfId="0" applyNumberFormat="1">
      <alignment vertical="center"/>
    </xf>
    <xf numFmtId="41" fontId="8" fillId="3" borderId="6" xfId="0" applyNumberFormat="1" applyFont="1" applyFill="1" applyBorder="1" applyAlignment="1">
      <alignment horizontal="center" vertical="center" shrinkToFit="1"/>
    </xf>
    <xf numFmtId="41" fontId="0" fillId="0" borderId="0" xfId="0" applyNumberFormat="1">
      <alignment vertical="center"/>
    </xf>
    <xf numFmtId="41" fontId="8" fillId="3" borderId="15" xfId="0" applyNumberFormat="1" applyFont="1" applyFill="1" applyBorder="1" applyAlignment="1">
      <alignment vertical="center" shrinkToFit="1"/>
    </xf>
    <xf numFmtId="176" fontId="8" fillId="0" borderId="15" xfId="1" applyNumberFormat="1" applyFont="1" applyBorder="1" applyAlignment="1">
      <alignment vertical="center"/>
    </xf>
    <xf numFmtId="176" fontId="8" fillId="0" borderId="18" xfId="1" applyNumberFormat="1" applyFont="1" applyBorder="1" applyAlignment="1">
      <alignment vertical="center"/>
    </xf>
    <xf numFmtId="176" fontId="8" fillId="0" borderId="17" xfId="1" applyNumberFormat="1" applyFont="1" applyBorder="1" applyAlignment="1">
      <alignment vertical="center"/>
    </xf>
    <xf numFmtId="176" fontId="8" fillId="0" borderId="19" xfId="1" applyNumberFormat="1" applyFont="1" applyBorder="1" applyAlignment="1">
      <alignment vertical="center"/>
    </xf>
    <xf numFmtId="41" fontId="8" fillId="0" borderId="21" xfId="1" applyFont="1" applyBorder="1" applyAlignment="1">
      <alignment horizontal="center" vertical="center" wrapText="1"/>
    </xf>
    <xf numFmtId="41" fontId="8" fillId="0" borderId="21" xfId="1" applyFont="1" applyBorder="1" applyAlignment="1">
      <alignment vertical="center"/>
    </xf>
    <xf numFmtId="41" fontId="8" fillId="0" borderId="21" xfId="1" applyFont="1" applyBorder="1" applyAlignment="1">
      <alignment vertical="center" wrapText="1"/>
    </xf>
    <xf numFmtId="176" fontId="8" fillId="0" borderId="12" xfId="1" applyNumberFormat="1" applyFont="1" applyBorder="1" applyAlignment="1">
      <alignment vertical="center"/>
    </xf>
    <xf numFmtId="176" fontId="8" fillId="0" borderId="13" xfId="1" applyNumberFormat="1" applyFont="1" applyBorder="1" applyAlignment="1">
      <alignment vertical="center"/>
    </xf>
    <xf numFmtId="41" fontId="8" fillId="0" borderId="23" xfId="1" applyFont="1" applyBorder="1" applyAlignment="1">
      <alignment horizontal="center" vertical="center" wrapText="1"/>
    </xf>
    <xf numFmtId="41" fontId="8" fillId="0" borderId="23" xfId="1" applyFont="1" applyBorder="1" applyAlignment="1">
      <alignment vertical="center"/>
    </xf>
    <xf numFmtId="41" fontId="8" fillId="0" borderId="23" xfId="1" applyFont="1" applyBorder="1" applyAlignment="1">
      <alignment vertical="center" wrapText="1"/>
    </xf>
    <xf numFmtId="41" fontId="8" fillId="0" borderId="6" xfId="1" applyFont="1" applyBorder="1" applyAlignment="1">
      <alignment vertical="center" wrapText="1"/>
    </xf>
    <xf numFmtId="41" fontId="8" fillId="0" borderId="6" xfId="1" applyFont="1" applyBorder="1" applyAlignment="1">
      <alignment vertical="center"/>
    </xf>
    <xf numFmtId="41" fontId="8" fillId="0" borderId="5" xfId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 wrapText="1"/>
    </xf>
    <xf numFmtId="41" fontId="8" fillId="0" borderId="9" xfId="1" applyFont="1" applyBorder="1" applyAlignment="1">
      <alignment horizontal="center" vertical="center" wrapText="1"/>
    </xf>
    <xf numFmtId="41" fontId="8" fillId="0" borderId="9" xfId="1" applyFont="1" applyBorder="1" applyAlignment="1">
      <alignment vertical="center" wrapText="1"/>
    </xf>
    <xf numFmtId="41" fontId="8" fillId="0" borderId="9" xfId="1" applyFont="1" applyBorder="1" applyAlignment="1">
      <alignment vertical="center"/>
    </xf>
    <xf numFmtId="41" fontId="8" fillId="0" borderId="0" xfId="1" applyFont="1" applyBorder="1" applyAlignment="1">
      <alignment vertical="center" wrapText="1"/>
    </xf>
    <xf numFmtId="41" fontId="8" fillId="0" borderId="0" xfId="1" applyFont="1" applyBorder="1" applyAlignment="1">
      <alignment vertical="center"/>
    </xf>
    <xf numFmtId="41" fontId="8" fillId="0" borderId="5" xfId="1" applyFont="1" applyBorder="1" applyAlignment="1">
      <alignment horizontal="center" vertical="center" wrapText="1"/>
    </xf>
    <xf numFmtId="41" fontId="8" fillId="0" borderId="0" xfId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176" fontId="8" fillId="0" borderId="9" xfId="1" applyNumberFormat="1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center" vertical="center"/>
    </xf>
    <xf numFmtId="41" fontId="0" fillId="0" borderId="0" xfId="1" applyFont="1" applyBorder="1" applyAlignment="1">
      <alignment vertical="center"/>
    </xf>
    <xf numFmtId="41" fontId="6" fillId="0" borderId="0" xfId="1" applyFont="1" applyBorder="1" applyAlignment="1">
      <alignment vertical="top"/>
    </xf>
    <xf numFmtId="41" fontId="10" fillId="0" borderId="0" xfId="1" applyFont="1" applyBorder="1" applyAlignment="1">
      <alignment horizontal="center" vertical="top" wrapText="1"/>
    </xf>
    <xf numFmtId="41" fontId="8" fillId="0" borderId="0" xfId="1" applyFont="1" applyBorder="1" applyAlignment="1">
      <alignment horizontal="center" vertical="center" wrapText="1"/>
    </xf>
    <xf numFmtId="177" fontId="10" fillId="0" borderId="0" xfId="1" applyNumberFormat="1" applyFont="1" applyBorder="1">
      <alignment vertical="center"/>
    </xf>
    <xf numFmtId="41" fontId="11" fillId="0" borderId="0" xfId="1" applyFont="1" applyBorder="1" applyAlignment="1">
      <alignment vertical="center"/>
    </xf>
    <xf numFmtId="0" fontId="11" fillId="0" borderId="0" xfId="0" applyFont="1">
      <alignment vertical="center"/>
    </xf>
    <xf numFmtId="41" fontId="11" fillId="0" borderId="0" xfId="0" applyNumberFormat="1" applyFont="1">
      <alignment vertical="center"/>
    </xf>
    <xf numFmtId="176" fontId="8" fillId="0" borderId="21" xfId="1" applyNumberFormat="1" applyFont="1" applyBorder="1" applyAlignment="1">
      <alignment vertical="center"/>
    </xf>
    <xf numFmtId="176" fontId="8" fillId="0" borderId="23" xfId="1" applyNumberFormat="1" applyFont="1" applyBorder="1" applyAlignment="1">
      <alignment vertical="center"/>
    </xf>
    <xf numFmtId="176" fontId="8" fillId="0" borderId="6" xfId="1" applyNumberFormat="1" applyFont="1" applyBorder="1" applyAlignment="1">
      <alignment vertical="center"/>
    </xf>
    <xf numFmtId="176" fontId="6" fillId="0" borderId="0" xfId="0" applyNumberFormat="1" applyFont="1">
      <alignment vertical="center"/>
    </xf>
    <xf numFmtId="41" fontId="10" fillId="0" borderId="0" xfId="1" applyFont="1" applyBorder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3" applyNumberFormat="1" applyFont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176" fontId="12" fillId="0" borderId="12" xfId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right" vertical="center"/>
    </xf>
    <xf numFmtId="176" fontId="8" fillId="0" borderId="6" xfId="1" applyNumberFormat="1" applyFont="1" applyBorder="1" applyAlignment="1">
      <alignment horizontal="right" vertical="center"/>
    </xf>
    <xf numFmtId="176" fontId="8" fillId="0" borderId="6" xfId="2" applyNumberFormat="1" applyFont="1" applyBorder="1" applyAlignment="1">
      <alignment horizontal="right" vertical="center"/>
    </xf>
    <xf numFmtId="176" fontId="8" fillId="0" borderId="15" xfId="1" applyNumberFormat="1" applyFont="1" applyBorder="1" applyAlignment="1">
      <alignment horizontal="right" vertical="center"/>
    </xf>
    <xf numFmtId="176" fontId="8" fillId="0" borderId="15" xfId="2" applyNumberFormat="1" applyFont="1" applyBorder="1" applyAlignment="1">
      <alignment horizontal="right" vertical="center"/>
    </xf>
    <xf numFmtId="176" fontId="8" fillId="0" borderId="12" xfId="2" applyNumberFormat="1" applyFont="1" applyBorder="1" applyAlignment="1">
      <alignment horizontal="right" vertical="center"/>
    </xf>
    <xf numFmtId="176" fontId="8" fillId="0" borderId="17" xfId="1" applyNumberFormat="1" applyFont="1" applyBorder="1" applyAlignment="1">
      <alignment horizontal="right" vertical="center"/>
    </xf>
    <xf numFmtId="176" fontId="8" fillId="0" borderId="17" xfId="2" applyNumberFormat="1" applyFont="1" applyBorder="1" applyAlignment="1">
      <alignment horizontal="right" vertical="center"/>
    </xf>
    <xf numFmtId="176" fontId="8" fillId="0" borderId="9" xfId="2" applyNumberFormat="1" applyFont="1" applyBorder="1" applyAlignment="1">
      <alignment horizontal="right" vertical="center"/>
    </xf>
    <xf numFmtId="176" fontId="8" fillId="0" borderId="9" xfId="3" applyNumberFormat="1" applyFont="1" applyBorder="1" applyAlignment="1">
      <alignment horizontal="right" vertical="center"/>
    </xf>
    <xf numFmtId="176" fontId="8" fillId="0" borderId="0" xfId="2" applyNumberFormat="1" applyFont="1" applyAlignment="1">
      <alignment horizontal="right" vertical="center"/>
    </xf>
    <xf numFmtId="176" fontId="8" fillId="0" borderId="0" xfId="3" applyNumberFormat="1" applyFont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1" fontId="7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41" fontId="8" fillId="0" borderId="14" xfId="1" applyFont="1" applyBorder="1" applyAlignment="1">
      <alignment horizontal="center" vertical="center" wrapText="1"/>
    </xf>
    <xf numFmtId="41" fontId="8" fillId="0" borderId="16" xfId="1" applyFont="1" applyBorder="1" applyAlignment="1">
      <alignment horizontal="center" vertical="center" wrapText="1"/>
    </xf>
    <xf numFmtId="41" fontId="8" fillId="0" borderId="11" xfId="1" applyFont="1" applyBorder="1" applyAlignment="1">
      <alignment horizontal="center" vertical="center" wrapText="1"/>
    </xf>
    <xf numFmtId="41" fontId="8" fillId="0" borderId="15" xfId="1" applyFont="1" applyBorder="1" applyAlignment="1">
      <alignment horizontal="center" vertical="center" wrapText="1"/>
    </xf>
    <xf numFmtId="41" fontId="8" fillId="0" borderId="17" xfId="1" applyFont="1" applyBorder="1" applyAlignment="1">
      <alignment horizontal="center" vertical="center" wrapText="1"/>
    </xf>
    <xf numFmtId="41" fontId="8" fillId="0" borderId="12" xfId="1" applyFont="1" applyBorder="1" applyAlignment="1">
      <alignment horizontal="center" vertical="center" wrapText="1"/>
    </xf>
    <xf numFmtId="41" fontId="8" fillId="0" borderId="6" xfId="1" applyFont="1" applyBorder="1" applyAlignment="1">
      <alignment horizontal="center" vertical="center"/>
    </xf>
    <xf numFmtId="176" fontId="8" fillId="0" borderId="6" xfId="1" applyNumberFormat="1" applyFont="1" applyBorder="1" applyAlignment="1">
      <alignment horizontal="center" vertical="center"/>
    </xf>
    <xf numFmtId="41" fontId="8" fillId="0" borderId="15" xfId="1" applyFont="1" applyBorder="1" applyAlignment="1">
      <alignment horizontal="center" vertical="center"/>
    </xf>
    <xf numFmtId="41" fontId="8" fillId="0" borderId="17" xfId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6" fontId="8" fillId="0" borderId="15" xfId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41" fontId="8" fillId="0" borderId="14" xfId="1" applyFont="1" applyBorder="1" applyAlignment="1">
      <alignment horizontal="center" vertical="center"/>
    </xf>
    <xf numFmtId="41" fontId="8" fillId="0" borderId="16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24" xfId="1" applyFont="1" applyBorder="1" applyAlignment="1">
      <alignment horizontal="center" vertical="center" wrapText="1"/>
    </xf>
    <xf numFmtId="41" fontId="8" fillId="0" borderId="25" xfId="1" applyFont="1" applyBorder="1" applyAlignment="1">
      <alignment horizontal="center" vertical="center" wrapText="1"/>
    </xf>
    <xf numFmtId="41" fontId="8" fillId="0" borderId="26" xfId="1" applyFont="1" applyBorder="1" applyAlignment="1">
      <alignment horizontal="center" vertical="center" wrapText="1"/>
    </xf>
    <xf numFmtId="41" fontId="8" fillId="0" borderId="20" xfId="1" applyFont="1" applyBorder="1" applyAlignment="1">
      <alignment horizontal="center" vertical="center" wrapText="1"/>
    </xf>
    <xf numFmtId="41" fontId="8" fillId="0" borderId="22" xfId="1" applyFont="1" applyBorder="1" applyAlignment="1">
      <alignment horizontal="center" vertical="center" wrapText="1"/>
    </xf>
    <xf numFmtId="41" fontId="8" fillId="0" borderId="21" xfId="1" applyFont="1" applyBorder="1" applyAlignment="1">
      <alignment horizontal="center" vertical="center" wrapText="1"/>
    </xf>
    <xf numFmtId="41" fontId="8" fillId="0" borderId="23" xfId="1" applyFont="1" applyBorder="1" applyAlignment="1">
      <alignment horizontal="center" vertical="center" wrapText="1"/>
    </xf>
  </cellXfs>
  <cellStyles count="4">
    <cellStyle name="쉼표 [0]" xfId="1" builtinId="6"/>
    <cellStyle name="표준" xfId="0" builtinId="0"/>
    <cellStyle name="표준 3" xfId="3" xr:uid="{732EA7FD-DF2A-4B28-BDC6-CDD16CF1A885}"/>
    <cellStyle name="표준 4" xfId="2" xr:uid="{100A8127-F583-4D22-AA43-9C2AEDD933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D077C-8845-44CC-BFBB-A4B418D5EBE3}">
  <sheetPr>
    <pageSetUpPr fitToPage="1"/>
  </sheetPr>
  <dimension ref="A1:P31"/>
  <sheetViews>
    <sheetView tabSelected="1" workbookViewId="0">
      <selection activeCell="K25" sqref="K25"/>
    </sheetView>
  </sheetViews>
  <sheetFormatPr defaultRowHeight="17.399999999999999" x14ac:dyDescent="0.4"/>
  <cols>
    <col min="3" max="3" width="9.59765625" bestFit="1" customWidth="1"/>
    <col min="4" max="4" width="10" bestFit="1" customWidth="1"/>
    <col min="5" max="5" width="11.09765625" bestFit="1" customWidth="1"/>
    <col min="6" max="6" width="10" bestFit="1" customWidth="1"/>
    <col min="7" max="7" width="6.8984375" bestFit="1" customWidth="1"/>
    <col min="8" max="8" width="9.59765625" bestFit="1" customWidth="1"/>
    <col min="9" max="9" width="19.5" bestFit="1" customWidth="1"/>
    <col min="10" max="11" width="9.19921875" bestFit="1" customWidth="1"/>
    <col min="12" max="12" width="9.8984375" bestFit="1" customWidth="1"/>
    <col min="13" max="13" width="4.5" bestFit="1" customWidth="1"/>
    <col min="14" max="14" width="10" bestFit="1" customWidth="1"/>
  </cols>
  <sheetData>
    <row r="1" spans="1:16" ht="24" x14ac:dyDescent="0.4">
      <c r="A1" s="74" t="s">
        <v>53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6" ht="19.2" x14ac:dyDescent="0.4">
      <c r="A2" s="1" t="s">
        <v>0</v>
      </c>
    </row>
    <row r="3" spans="1:16" ht="18" thickBot="1" x14ac:dyDescent="0.45">
      <c r="L3" s="2" t="s">
        <v>1</v>
      </c>
      <c r="O3" t="s">
        <v>2</v>
      </c>
    </row>
    <row r="4" spans="1:16" x14ac:dyDescent="0.4">
      <c r="A4" s="75" t="s">
        <v>3</v>
      </c>
      <c r="B4" s="76"/>
      <c r="C4" s="76"/>
      <c r="D4" s="76"/>
      <c r="E4" s="76"/>
      <c r="F4" s="76"/>
      <c r="G4" s="76" t="s">
        <v>4</v>
      </c>
      <c r="H4" s="76"/>
      <c r="I4" s="76"/>
      <c r="J4" s="76"/>
      <c r="K4" s="76"/>
      <c r="L4" s="76"/>
      <c r="M4" s="77"/>
    </row>
    <row r="5" spans="1:16" x14ac:dyDescent="0.4">
      <c r="A5" s="78" t="s">
        <v>5</v>
      </c>
      <c r="B5" s="80" t="s">
        <v>6</v>
      </c>
      <c r="C5" s="80" t="s">
        <v>7</v>
      </c>
      <c r="D5" s="82" t="s">
        <v>8</v>
      </c>
      <c r="E5" s="80" t="s">
        <v>9</v>
      </c>
      <c r="F5" s="80" t="s">
        <v>10</v>
      </c>
      <c r="G5" s="80" t="s">
        <v>5</v>
      </c>
      <c r="H5" s="80" t="s">
        <v>6</v>
      </c>
      <c r="I5" s="80" t="s">
        <v>7</v>
      </c>
      <c r="J5" s="82" t="s">
        <v>11</v>
      </c>
      <c r="K5" s="82" t="s">
        <v>9</v>
      </c>
      <c r="L5" s="82" t="s">
        <v>12</v>
      </c>
      <c r="M5" s="72" t="s">
        <v>13</v>
      </c>
      <c r="N5" s="54"/>
      <c r="O5" s="3"/>
      <c r="P5" s="3"/>
    </row>
    <row r="6" spans="1:16" ht="18" thickBot="1" x14ac:dyDescent="0.45">
      <c r="A6" s="79"/>
      <c r="B6" s="81"/>
      <c r="C6" s="81"/>
      <c r="D6" s="83"/>
      <c r="E6" s="81"/>
      <c r="F6" s="81"/>
      <c r="G6" s="81"/>
      <c r="H6" s="81"/>
      <c r="I6" s="81"/>
      <c r="J6" s="83"/>
      <c r="K6" s="83"/>
      <c r="L6" s="83"/>
      <c r="M6" s="73"/>
      <c r="N6" s="3"/>
      <c r="O6" s="3"/>
      <c r="P6" s="3"/>
    </row>
    <row r="7" spans="1:16" x14ac:dyDescent="0.4">
      <c r="A7" s="84" t="s">
        <v>14</v>
      </c>
      <c r="B7" s="85"/>
      <c r="C7" s="85"/>
      <c r="D7" s="4">
        <v>143532151</v>
      </c>
      <c r="E7" s="4">
        <f>SUM(E8:E19)</f>
        <v>138823766</v>
      </c>
      <c r="F7" s="4"/>
      <c r="G7" s="85" t="s">
        <v>14</v>
      </c>
      <c r="H7" s="85"/>
      <c r="I7" s="85"/>
      <c r="J7" s="60">
        <v>143532151</v>
      </c>
      <c r="K7" s="60">
        <v>138246119</v>
      </c>
      <c r="L7" s="5"/>
      <c r="M7" s="6"/>
      <c r="N7" s="7"/>
    </row>
    <row r="8" spans="1:16" ht="16.5" customHeight="1" x14ac:dyDescent="0.4">
      <c r="A8" s="86" t="s">
        <v>15</v>
      </c>
      <c r="B8" s="89" t="s">
        <v>15</v>
      </c>
      <c r="C8" s="92" t="s">
        <v>30</v>
      </c>
      <c r="D8" s="93">
        <v>88283810</v>
      </c>
      <c r="E8" s="92">
        <v>87727060</v>
      </c>
      <c r="F8" s="92">
        <v>0</v>
      </c>
      <c r="G8" s="94" t="s">
        <v>16</v>
      </c>
      <c r="H8" s="96" t="s">
        <v>17</v>
      </c>
      <c r="I8" s="10" t="s">
        <v>37</v>
      </c>
      <c r="J8" s="61">
        <v>60125040</v>
      </c>
      <c r="K8" s="62">
        <v>60125040</v>
      </c>
      <c r="L8" s="5">
        <v>0</v>
      </c>
      <c r="M8" s="11"/>
      <c r="N8" s="7"/>
    </row>
    <row r="9" spans="1:16" x14ac:dyDescent="0.4">
      <c r="A9" s="87"/>
      <c r="B9" s="90"/>
      <c r="C9" s="92"/>
      <c r="D9" s="93"/>
      <c r="E9" s="92"/>
      <c r="F9" s="92"/>
      <c r="G9" s="95"/>
      <c r="H9" s="97"/>
      <c r="I9" s="10" t="s">
        <v>38</v>
      </c>
      <c r="J9" s="61">
        <v>2230000</v>
      </c>
      <c r="K9" s="62">
        <v>2230000</v>
      </c>
      <c r="L9" s="5">
        <v>0</v>
      </c>
      <c r="M9" s="11"/>
      <c r="N9" s="7"/>
      <c r="P9" s="12"/>
    </row>
    <row r="10" spans="1:16" x14ac:dyDescent="0.4">
      <c r="A10" s="87"/>
      <c r="B10" s="90"/>
      <c r="C10" s="92" t="s">
        <v>31</v>
      </c>
      <c r="D10" s="93">
        <v>47028400</v>
      </c>
      <c r="E10" s="92">
        <v>43827230</v>
      </c>
      <c r="F10" s="92">
        <v>0</v>
      </c>
      <c r="G10" s="95"/>
      <c r="H10" s="97"/>
      <c r="I10" s="13" t="s">
        <v>39</v>
      </c>
      <c r="J10" s="61">
        <v>5010440</v>
      </c>
      <c r="K10" s="62">
        <v>5010520</v>
      </c>
      <c r="L10" s="5">
        <v>0</v>
      </c>
      <c r="M10" s="11"/>
      <c r="N10" s="7"/>
      <c r="P10" s="12"/>
    </row>
    <row r="11" spans="1:16" x14ac:dyDescent="0.4">
      <c r="A11" s="87"/>
      <c r="B11" s="90"/>
      <c r="C11" s="92"/>
      <c r="D11" s="93"/>
      <c r="E11" s="92"/>
      <c r="F11" s="92"/>
      <c r="G11" s="95"/>
      <c r="H11" s="98"/>
      <c r="I11" s="13" t="s">
        <v>40</v>
      </c>
      <c r="J11" s="61">
        <v>5176330</v>
      </c>
      <c r="K11" s="62">
        <v>4558920</v>
      </c>
      <c r="L11" s="5">
        <v>60580</v>
      </c>
      <c r="M11" s="11"/>
      <c r="N11" s="7"/>
      <c r="P11" s="14"/>
    </row>
    <row r="12" spans="1:16" x14ac:dyDescent="0.4">
      <c r="A12" s="87"/>
      <c r="B12" s="90"/>
      <c r="C12" s="89" t="s">
        <v>32</v>
      </c>
      <c r="D12" s="99">
        <v>4288000</v>
      </c>
      <c r="E12" s="89">
        <v>4267000</v>
      </c>
      <c r="F12" s="94">
        <v>0</v>
      </c>
      <c r="G12" s="95"/>
      <c r="H12" s="94" t="s">
        <v>18</v>
      </c>
      <c r="I12" s="15" t="s">
        <v>41</v>
      </c>
      <c r="J12" s="63">
        <v>520000</v>
      </c>
      <c r="K12" s="64">
        <v>162400</v>
      </c>
      <c r="L12" s="16"/>
      <c r="M12" s="17"/>
      <c r="N12" s="7"/>
      <c r="P12" s="14"/>
    </row>
    <row r="13" spans="1:16" x14ac:dyDescent="0.4">
      <c r="A13" s="88"/>
      <c r="B13" s="91"/>
      <c r="C13" s="91"/>
      <c r="D13" s="100"/>
      <c r="E13" s="91"/>
      <c r="F13" s="85"/>
      <c r="G13" s="95"/>
      <c r="H13" s="85"/>
      <c r="I13" s="13"/>
      <c r="J13" s="61"/>
      <c r="K13" s="62"/>
      <c r="L13" s="18"/>
      <c r="M13" s="19"/>
      <c r="N13" s="7"/>
      <c r="P13" s="14"/>
    </row>
    <row r="14" spans="1:16" x14ac:dyDescent="0.4">
      <c r="A14" s="107" t="s">
        <v>19</v>
      </c>
      <c r="B14" s="109" t="s">
        <v>19</v>
      </c>
      <c r="C14" s="20" t="s">
        <v>33</v>
      </c>
      <c r="D14" s="51">
        <v>2840000</v>
      </c>
      <c r="E14" s="22">
        <v>820000</v>
      </c>
      <c r="F14" s="21"/>
      <c r="G14" s="95"/>
      <c r="H14" s="94" t="s">
        <v>20</v>
      </c>
      <c r="I14" s="13" t="s">
        <v>42</v>
      </c>
      <c r="J14" s="60">
        <v>3830800</v>
      </c>
      <c r="K14" s="65">
        <v>2979501</v>
      </c>
      <c r="L14" s="23"/>
      <c r="M14" s="24"/>
      <c r="N14" s="7"/>
    </row>
    <row r="15" spans="1:16" x14ac:dyDescent="0.4">
      <c r="A15" s="108"/>
      <c r="B15" s="110"/>
      <c r="C15" s="25" t="s">
        <v>34</v>
      </c>
      <c r="D15" s="52"/>
      <c r="E15" s="27">
        <v>1090013</v>
      </c>
      <c r="F15" s="26"/>
      <c r="G15" s="95"/>
      <c r="H15" s="95"/>
      <c r="I15" s="13" t="s">
        <v>43</v>
      </c>
      <c r="J15" s="66">
        <v>2160000</v>
      </c>
      <c r="K15" s="67">
        <v>2132790</v>
      </c>
      <c r="L15" s="5">
        <v>256770</v>
      </c>
      <c r="M15" s="11"/>
      <c r="N15" s="7"/>
    </row>
    <row r="16" spans="1:16" ht="21" customHeight="1" x14ac:dyDescent="0.4">
      <c r="A16" s="89" t="s">
        <v>21</v>
      </c>
      <c r="B16" s="89" t="s">
        <v>21</v>
      </c>
      <c r="C16" s="28" t="s">
        <v>35</v>
      </c>
      <c r="D16" s="53">
        <v>1091941</v>
      </c>
      <c r="E16" s="28">
        <v>1091941</v>
      </c>
      <c r="F16" s="29"/>
      <c r="G16" s="95"/>
      <c r="H16" s="95"/>
      <c r="I16" s="13" t="s">
        <v>44</v>
      </c>
      <c r="J16" s="61">
        <v>640000</v>
      </c>
      <c r="K16" s="62">
        <v>736300</v>
      </c>
      <c r="L16" s="5"/>
      <c r="M16" s="11"/>
      <c r="N16" s="7"/>
    </row>
    <row r="17" spans="1:14" x14ac:dyDescent="0.4">
      <c r="A17" s="91"/>
      <c r="B17" s="91"/>
      <c r="C17" s="28"/>
      <c r="D17" s="29"/>
      <c r="E17" s="28"/>
      <c r="F17" s="29"/>
      <c r="G17" s="95"/>
      <c r="H17" s="95"/>
      <c r="I17" s="13" t="s">
        <v>45</v>
      </c>
      <c r="J17" s="62">
        <v>1546097</v>
      </c>
      <c r="K17" s="62">
        <v>346097</v>
      </c>
      <c r="L17" s="5"/>
      <c r="M17" s="11"/>
      <c r="N17" s="7"/>
    </row>
    <row r="18" spans="1:14" x14ac:dyDescent="0.4">
      <c r="A18" s="30" t="s">
        <v>22</v>
      </c>
      <c r="B18" s="8" t="s">
        <v>22</v>
      </c>
      <c r="C18" s="8" t="s">
        <v>36</v>
      </c>
      <c r="D18" s="29"/>
      <c r="E18" s="28">
        <v>522</v>
      </c>
      <c r="F18" s="29"/>
      <c r="G18" s="95"/>
      <c r="H18" s="95"/>
      <c r="I18" s="13" t="s">
        <v>46</v>
      </c>
      <c r="J18" s="62">
        <v>600000</v>
      </c>
      <c r="K18" s="62">
        <v>93108</v>
      </c>
      <c r="L18" s="5"/>
      <c r="M18" s="11"/>
      <c r="N18" s="7"/>
    </row>
    <row r="19" spans="1:14" ht="18" thickBot="1" x14ac:dyDescent="0.45">
      <c r="A19" s="31" t="s">
        <v>23</v>
      </c>
      <c r="B19" s="32" t="s">
        <v>23</v>
      </c>
      <c r="C19" s="33"/>
      <c r="D19" s="34"/>
      <c r="E19" s="33"/>
      <c r="F19" s="34">
        <f>D19-E19</f>
        <v>0</v>
      </c>
      <c r="G19" s="85"/>
      <c r="H19" s="85"/>
      <c r="I19" s="13"/>
      <c r="J19" s="62"/>
      <c r="K19" s="62"/>
      <c r="L19" s="5"/>
      <c r="M19" s="11"/>
      <c r="N19" s="7"/>
    </row>
    <row r="20" spans="1:14" ht="21.6" x14ac:dyDescent="0.4">
      <c r="A20" s="35"/>
      <c r="B20" s="35"/>
      <c r="C20" s="35"/>
      <c r="D20" s="36"/>
      <c r="E20" s="35"/>
      <c r="F20" s="36"/>
      <c r="G20" s="37" t="s">
        <v>24</v>
      </c>
      <c r="H20" s="9" t="s">
        <v>25</v>
      </c>
      <c r="I20" s="13" t="s">
        <v>47</v>
      </c>
      <c r="J20" s="62">
        <v>600000</v>
      </c>
      <c r="K20" s="62">
        <v>17600</v>
      </c>
      <c r="L20" s="5"/>
      <c r="M20" s="11"/>
      <c r="N20" s="7"/>
    </row>
    <row r="21" spans="1:14" x14ac:dyDescent="0.4">
      <c r="A21" s="35"/>
      <c r="B21" s="35"/>
      <c r="C21" s="35"/>
      <c r="D21" s="36"/>
      <c r="E21" s="35"/>
      <c r="F21" s="36"/>
      <c r="G21" s="101" t="s">
        <v>26</v>
      </c>
      <c r="H21" s="104" t="s">
        <v>27</v>
      </c>
      <c r="I21" s="13" t="s">
        <v>48</v>
      </c>
      <c r="J21" s="62">
        <v>26364514</v>
      </c>
      <c r="K21" s="62">
        <v>25383013</v>
      </c>
      <c r="L21" s="59"/>
      <c r="M21" s="11"/>
      <c r="N21" s="7"/>
    </row>
    <row r="22" spans="1:14" x14ac:dyDescent="0.4">
      <c r="A22" s="35"/>
      <c r="B22" s="35"/>
      <c r="C22" s="35"/>
      <c r="D22" s="36"/>
      <c r="E22" s="35"/>
      <c r="F22" s="36"/>
      <c r="G22" s="102"/>
      <c r="H22" s="105"/>
      <c r="I22" s="10" t="s">
        <v>49</v>
      </c>
      <c r="J22" s="67">
        <v>34646830</v>
      </c>
      <c r="K22" s="67">
        <v>34470830</v>
      </c>
      <c r="L22" s="5">
        <v>176000</v>
      </c>
      <c r="M22" s="11"/>
      <c r="N22" s="7"/>
    </row>
    <row r="23" spans="1:14" x14ac:dyDescent="0.4">
      <c r="A23" s="38"/>
      <c r="B23" s="38"/>
      <c r="C23" s="38"/>
      <c r="D23" s="38"/>
      <c r="E23" s="38"/>
      <c r="F23" s="38"/>
      <c r="G23" s="102"/>
      <c r="H23" s="105"/>
      <c r="I23" s="13"/>
      <c r="J23" s="62"/>
      <c r="K23" s="62"/>
      <c r="L23" s="39"/>
      <c r="M23" s="11" t="s">
        <v>50</v>
      </c>
      <c r="N23" s="7" t="s">
        <v>51</v>
      </c>
    </row>
    <row r="24" spans="1:14" x14ac:dyDescent="0.4">
      <c r="A24" s="38"/>
      <c r="B24" s="38"/>
      <c r="C24" s="38"/>
      <c r="D24" s="38"/>
      <c r="E24" s="38"/>
      <c r="F24" s="38"/>
      <c r="G24" s="103"/>
      <c r="H24" s="106"/>
      <c r="I24" s="13"/>
      <c r="J24" s="62"/>
      <c r="K24" s="62"/>
      <c r="L24" s="5"/>
      <c r="M24" s="11"/>
      <c r="N24" s="7"/>
    </row>
    <row r="25" spans="1:14" ht="22.2" thickBot="1" x14ac:dyDescent="0.45">
      <c r="A25" s="38"/>
      <c r="B25" s="38"/>
      <c r="C25" s="38"/>
      <c r="D25" s="38"/>
      <c r="E25" s="38"/>
      <c r="F25" s="38"/>
      <c r="G25" s="31" t="s">
        <v>28</v>
      </c>
      <c r="H25" s="32" t="s">
        <v>29</v>
      </c>
      <c r="I25" s="40" t="s">
        <v>52</v>
      </c>
      <c r="J25" s="68">
        <v>82100</v>
      </c>
      <c r="K25" s="69"/>
      <c r="L25" s="41">
        <v>493350</v>
      </c>
      <c r="M25" s="42"/>
      <c r="N25" s="7"/>
    </row>
    <row r="26" spans="1:14" x14ac:dyDescent="0.4">
      <c r="A26" s="43"/>
      <c r="B26" s="43"/>
      <c r="C26" s="43"/>
      <c r="D26" s="43"/>
      <c r="E26" s="43"/>
      <c r="F26" s="43"/>
      <c r="G26" s="46"/>
      <c r="H26" s="46"/>
      <c r="I26" s="38"/>
      <c r="J26" s="70"/>
      <c r="K26" s="71" t="s">
        <v>54</v>
      </c>
      <c r="L26" s="58"/>
      <c r="M26" s="58"/>
      <c r="N26" s="7"/>
    </row>
    <row r="27" spans="1:14" x14ac:dyDescent="0.4">
      <c r="A27" s="43"/>
      <c r="B27" s="43"/>
      <c r="C27" s="43"/>
      <c r="D27" s="48"/>
      <c r="E27" s="43"/>
      <c r="F27" s="43"/>
      <c r="G27" s="46"/>
      <c r="H27" s="46"/>
      <c r="I27" s="38"/>
      <c r="J27" s="56"/>
      <c r="K27" s="57"/>
      <c r="L27" s="58"/>
      <c r="M27" s="58"/>
      <c r="N27" s="7"/>
    </row>
    <row r="28" spans="1:14" x14ac:dyDescent="0.4">
      <c r="D28" s="49"/>
      <c r="G28" s="44"/>
      <c r="H28" s="45"/>
      <c r="I28" s="46"/>
      <c r="J28" s="47"/>
      <c r="K28" s="47"/>
      <c r="L28" s="55"/>
      <c r="M28" s="47"/>
    </row>
    <row r="29" spans="1:14" x14ac:dyDescent="0.4">
      <c r="D29" s="49"/>
      <c r="G29" s="44"/>
      <c r="H29" s="45"/>
      <c r="I29" s="46"/>
      <c r="J29" s="47"/>
      <c r="K29" s="47"/>
      <c r="L29" s="47"/>
      <c r="M29" s="47"/>
    </row>
    <row r="30" spans="1:14" x14ac:dyDescent="0.4">
      <c r="D30" s="49"/>
    </row>
    <row r="31" spans="1:14" x14ac:dyDescent="0.4">
      <c r="D31" s="50"/>
    </row>
  </sheetData>
  <mergeCells count="42">
    <mergeCell ref="A14:A15"/>
    <mergeCell ref="B14:B15"/>
    <mergeCell ref="H14:H19"/>
    <mergeCell ref="A16:A17"/>
    <mergeCell ref="B16:B17"/>
    <mergeCell ref="E12:E13"/>
    <mergeCell ref="F12:F13"/>
    <mergeCell ref="G21:G24"/>
    <mergeCell ref="H21:H24"/>
    <mergeCell ref="H12:H13"/>
    <mergeCell ref="A7:C7"/>
    <mergeCell ref="G7:I7"/>
    <mergeCell ref="A8:A13"/>
    <mergeCell ref="B8:B13"/>
    <mergeCell ref="C8:C9"/>
    <mergeCell ref="D8:D9"/>
    <mergeCell ref="E8:E9"/>
    <mergeCell ref="F8:F9"/>
    <mergeCell ref="G8:G19"/>
    <mergeCell ref="H8:H11"/>
    <mergeCell ref="C10:C11"/>
    <mergeCell ref="D10:D11"/>
    <mergeCell ref="E10:E11"/>
    <mergeCell ref="F10:F11"/>
    <mergeCell ref="C12:C13"/>
    <mergeCell ref="D12:D13"/>
    <mergeCell ref="M5:M6"/>
    <mergeCell ref="A1:M1"/>
    <mergeCell ref="A4:F4"/>
    <mergeCell ref="G4:M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3" type="noConversion"/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세입세출총괄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연숙 신</cp:lastModifiedBy>
  <dcterms:created xsi:type="dcterms:W3CDTF">2024-01-17T06:49:10Z</dcterms:created>
  <dcterms:modified xsi:type="dcterms:W3CDTF">2024-02-02T07:06:47Z</dcterms:modified>
</cp:coreProperties>
</file>