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675" tabRatio="770"/>
  </bookViews>
  <sheets>
    <sheet name="표지" sheetId="6" r:id="rId1"/>
    <sheet name="1) 후원금 수입명세서" sheetId="1" r:id="rId2"/>
    <sheet name="2) 후원금품 수입명세" sheetId="3" r:id="rId3"/>
    <sheet name="3) 후원금 사용내역서" sheetId="4" r:id="rId4"/>
    <sheet name="4)후원품 사용명세서" sheetId="5" r:id="rId5"/>
    <sheet name="5) 후원금 전용계좌" sheetId="2" r:id="rId6"/>
  </sheets>
  <calcPr calcId="124519"/>
</workbook>
</file>

<file path=xl/calcChain.xml><?xml version="1.0" encoding="utf-8"?>
<calcChain xmlns="http://schemas.openxmlformats.org/spreadsheetml/2006/main">
  <c r="L12" i="5"/>
  <c r="F18" i="4"/>
  <c r="N11" i="3"/>
</calcChain>
</file>

<file path=xl/sharedStrings.xml><?xml version="1.0" encoding="utf-8"?>
<sst xmlns="http://schemas.openxmlformats.org/spreadsheetml/2006/main" count="294" uniqueCount="123">
  <si>
    <t>순번</t>
  </si>
  <si>
    <t>발생일자</t>
  </si>
  <si>
    <t>후원금종류</t>
  </si>
  <si>
    <t>후원자구분</t>
  </si>
  <si>
    <t>비영리
법인구분</t>
  </si>
  <si>
    <t>기타내용</t>
  </si>
  <si>
    <t>모금자
기관여부</t>
  </si>
  <si>
    <t>기부금
단체여부</t>
  </si>
  <si>
    <t>후원자</t>
  </si>
  <si>
    <t>내역</t>
  </si>
  <si>
    <t>금액</t>
  </si>
  <si>
    <t>비고</t>
  </si>
  <si>
    <t>단위</t>
  </si>
  <si>
    <t>수량</t>
  </si>
  <si>
    <t>품명</t>
  </si>
  <si>
    <t>후원품종류</t>
  </si>
  <si>
    <t>산출기준</t>
  </si>
  <si>
    <t>결연후원금여부</t>
  </si>
  <si>
    <t>금액(원)</t>
  </si>
  <si>
    <t>사용내역</t>
  </si>
  <si>
    <t>사용일자</t>
  </si>
  <si>
    <t>B03412015000023</t>
  </si>
  <si>
    <t>공문제출번호 :</t>
  </si>
  <si>
    <t>상당
금액</t>
  </si>
  <si>
    <t>결연후원품여부</t>
  </si>
  <si>
    <t>사용처</t>
  </si>
  <si>
    <t>후원금 전용계좌</t>
    <phoneticPr fontId="1" type="noConversion"/>
  </si>
  <si>
    <t>금융기관 등의 명칭</t>
    <phoneticPr fontId="1" type="noConversion"/>
  </si>
  <si>
    <t>계좌번호</t>
    <phoneticPr fontId="1" type="noConversion"/>
  </si>
  <si>
    <t>계좌명의</t>
    <phoneticPr fontId="1" type="noConversion"/>
  </si>
  <si>
    <r>
      <t>후원금 수입명세서</t>
    </r>
    <r>
      <rPr>
        <sz val="14"/>
        <color theme="1"/>
        <rFont val="맑은 고딕"/>
        <family val="3"/>
        <charset val="129"/>
        <scheme val="minor"/>
      </rPr>
      <t>(기간: 2014.01.01~2014.12.31)</t>
    </r>
    <phoneticPr fontId="1" type="noConversion"/>
  </si>
  <si>
    <r>
      <t>후원금품 수입명세서</t>
    </r>
    <r>
      <rPr>
        <sz val="14"/>
        <color theme="1"/>
        <rFont val="맑은 고딕"/>
        <family val="3"/>
        <charset val="129"/>
        <scheme val="minor"/>
      </rPr>
      <t>(기간: 2014.01.01~2014.12.31)</t>
    </r>
    <phoneticPr fontId="1" type="noConversion"/>
  </si>
  <si>
    <r>
      <t>후원금 사용내역서</t>
    </r>
    <r>
      <rPr>
        <b/>
        <sz val="14"/>
        <color indexed="8"/>
        <rFont val="굴림체"/>
        <family val="3"/>
        <charset val="129"/>
      </rPr>
      <t>(기간: 2014.01.01~2014.12.31)</t>
    </r>
    <phoneticPr fontId="1" type="noConversion"/>
  </si>
  <si>
    <r>
      <t>후원품 사용내역서</t>
    </r>
    <r>
      <rPr>
        <b/>
        <sz val="14"/>
        <color indexed="8"/>
        <rFont val="굴림체"/>
        <family val="3"/>
        <charset val="129"/>
      </rPr>
      <t>(기간: 2014.01.01~2014.12.31)</t>
    </r>
    <phoneticPr fontId="1" type="noConversion"/>
  </si>
  <si>
    <t>제목 : 후원금 수입 및 사용결과보고서</t>
    <phoneticPr fontId="1" type="noConversion"/>
  </si>
  <si>
    <t>기간 : 2014. 01. 01 ~ 2014.12.31</t>
    <phoneticPr fontId="1" type="noConversion"/>
  </si>
  <si>
    <t>센터명 : 옥봉지역아동센터</t>
    <phoneticPr fontId="1" type="noConversion"/>
  </si>
  <si>
    <t>기타 후원금품</t>
  </si>
  <si>
    <t>개인</t>
  </si>
  <si>
    <t>N</t>
  </si>
  <si>
    <t>최**</t>
  </si>
  <si>
    <t>양**</t>
  </si>
  <si>
    <t>합계</t>
  </si>
  <si>
    <t>1</t>
  </si>
  <si>
    <t>2014-01-27</t>
  </si>
  <si>
    <t>지아연회비</t>
  </si>
  <si>
    <t>기타운영비</t>
  </si>
  <si>
    <t>2</t>
  </si>
  <si>
    <t>2014-02-25</t>
  </si>
  <si>
    <t>3</t>
  </si>
  <si>
    <t>2014-02-26</t>
  </si>
  <si>
    <t>진지연회비</t>
  </si>
  <si>
    <t>4</t>
  </si>
  <si>
    <t>2014-03-24</t>
  </si>
  <si>
    <t>프로그램지원비</t>
  </si>
  <si>
    <t>문화체험활동비</t>
  </si>
  <si>
    <t>5</t>
  </si>
  <si>
    <t>2014-04-25</t>
  </si>
  <si>
    <t>6</t>
  </si>
  <si>
    <t>2014-05-21</t>
  </si>
  <si>
    <t>프로그램지원</t>
  </si>
  <si>
    <t>7</t>
  </si>
  <si>
    <t>2014-06-23</t>
  </si>
  <si>
    <t>8</t>
  </si>
  <si>
    <t>2014-07-22</t>
  </si>
  <si>
    <t>9</t>
  </si>
  <si>
    <t>2014-08-25</t>
  </si>
  <si>
    <t>교육프로그램지원</t>
  </si>
  <si>
    <t>학습예체능비</t>
  </si>
  <si>
    <t>10</t>
  </si>
  <si>
    <t>2014-09-22</t>
  </si>
  <si>
    <t>11</t>
  </si>
  <si>
    <t>2014-10-22</t>
  </si>
  <si>
    <t>12</t>
  </si>
  <si>
    <t>2014-10-23</t>
  </si>
  <si>
    <t>13</t>
  </si>
  <si>
    <t>2014-11-21</t>
  </si>
  <si>
    <t>14</t>
  </si>
  <si>
    <t>2014-12-26</t>
  </si>
  <si>
    <t>2014-02-21</t>
  </si>
  <si>
    <t>영화관람</t>
  </si>
  <si>
    <t>아동</t>
  </si>
  <si>
    <t>명</t>
  </si>
  <si>
    <t>2014-03-15</t>
  </si>
  <si>
    <t>창문샷시교체</t>
  </si>
  <si>
    <t>아동센터</t>
  </si>
  <si>
    <t>식</t>
  </si>
  <si>
    <t>2014-03-31</t>
  </si>
  <si>
    <t>아동빵제공</t>
  </si>
  <si>
    <t>개</t>
  </si>
  <si>
    <t>2014-07-29</t>
  </si>
  <si>
    <t>영화관람,간식</t>
  </si>
  <si>
    <t>2014-07-30</t>
  </si>
  <si>
    <t>아동수영복,간식지원</t>
  </si>
  <si>
    <t>2014-08-12</t>
  </si>
  <si>
    <t>학용품셋트</t>
  </si>
  <si>
    <t>세트</t>
  </si>
  <si>
    <t>2014-11-20</t>
  </si>
  <si>
    <t>방염커텐,영화관람</t>
  </si>
  <si>
    <t>2014-12-13</t>
  </si>
  <si>
    <t>아동운동화지원</t>
  </si>
  <si>
    <t>농협</t>
    <phoneticPr fontId="1" type="noConversion"/>
  </si>
  <si>
    <t>301-0046-3999-31</t>
    <phoneticPr fontId="1" type="noConversion"/>
  </si>
  <si>
    <t>옥봉지역아동센터</t>
    <phoneticPr fontId="1" type="noConversion"/>
  </si>
  <si>
    <t>기타
내용</t>
    <phoneticPr fontId="1" type="noConversion"/>
  </si>
  <si>
    <t>상당
금액</t>
    <phoneticPr fontId="1" type="noConversion"/>
  </si>
  <si>
    <t>민간단체 보조금품</t>
  </si>
  <si>
    <t>공공기관</t>
  </si>
  <si>
    <t>한**</t>
  </si>
  <si>
    <t>민간단체</t>
  </si>
  <si>
    <t>우**</t>
  </si>
  <si>
    <t>창문샤시</t>
  </si>
  <si>
    <t>박**</t>
  </si>
  <si>
    <t>빵</t>
  </si>
  <si>
    <t>정**</t>
  </si>
  <si>
    <t>수영복</t>
  </si>
  <si>
    <t>배**</t>
  </si>
  <si>
    <t>노트외3종</t>
  </si>
  <si>
    <t>방염커텐외2</t>
  </si>
  <si>
    <t>이**</t>
  </si>
  <si>
    <t>운동화</t>
  </si>
  <si>
    <t>합 계</t>
    <phoneticPr fontId="1" type="noConversion"/>
  </si>
  <si>
    <t>합계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</si>
</sst>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 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26"/>
      <color theme="1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b/>
      <sz val="26"/>
      <color indexed="8"/>
      <name val="굴림체"/>
      <family val="3"/>
      <charset val="129"/>
    </font>
    <font>
      <sz val="2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indexed="8"/>
      <name val="굴림체"/>
      <family val="3"/>
      <charset val="129"/>
    </font>
    <font>
      <sz val="16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9"/>
      <color indexed="8"/>
      <name val="굴림체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8" fillId="0" borderId="0" xfId="1">
      <alignment vertical="center"/>
    </xf>
    <xf numFmtId="49" fontId="10" fillId="0" borderId="6" xfId="1" applyNumberFormat="1" applyFont="1" applyBorder="1" applyAlignment="1">
      <alignment horizontal="center" vertical="center" wrapText="1"/>
    </xf>
    <xf numFmtId="49" fontId="9" fillId="0" borderId="4" xfId="1" applyNumberFormat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right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49" fontId="19" fillId="0" borderId="4" xfId="0" applyNumberFormat="1" applyFont="1" applyBorder="1" applyAlignment="1">
      <alignment horizontal="center" vertical="center" wrapText="1"/>
    </xf>
    <xf numFmtId="177" fontId="19" fillId="0" borderId="4" xfId="0" applyNumberFormat="1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vertical="center"/>
    </xf>
    <xf numFmtId="0" fontId="8" fillId="0" borderId="0" xfId="1">
      <alignment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49" fontId="19" fillId="0" borderId="5" xfId="0" applyNumberFormat="1" applyFont="1" applyBorder="1" applyAlignment="1">
      <alignment horizontal="left" vertical="center" wrapText="1"/>
    </xf>
    <xf numFmtId="176" fontId="19" fillId="0" borderId="5" xfId="0" applyNumberFormat="1" applyFont="1" applyBorder="1" applyAlignment="1">
      <alignment horizontal="right" vertical="center" wrapText="1"/>
    </xf>
    <xf numFmtId="49" fontId="12" fillId="0" borderId="0" xfId="1" applyNumberFormat="1" applyFont="1" applyBorder="1" applyAlignment="1">
      <alignment horizontal="center" vertical="center" wrapText="1"/>
    </xf>
    <xf numFmtId="0" fontId="8" fillId="0" borderId="0" xfId="1">
      <alignment vertical="center"/>
    </xf>
    <xf numFmtId="49" fontId="9" fillId="0" borderId="0" xfId="1" applyNumberFormat="1" applyFont="1" applyBorder="1" applyAlignment="1">
      <alignment horizontal="left" vertical="center" wrapText="1"/>
    </xf>
    <xf numFmtId="49" fontId="11" fillId="0" borderId="0" xfId="1" applyNumberFormat="1" applyFont="1" applyBorder="1" applyAlignment="1">
      <alignment horizontal="left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49" fontId="10" fillId="0" borderId="5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left" vertical="center" wrapText="1"/>
    </xf>
    <xf numFmtId="0" fontId="8" fillId="0" borderId="5" xfId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workbookViewId="0"/>
  </sheetViews>
  <sheetFormatPr defaultRowHeight="16.5"/>
  <cols>
    <col min="1" max="28" width="4.25" customWidth="1"/>
  </cols>
  <sheetData>
    <row r="1" spans="1:17" ht="17.25" thickBot="1"/>
    <row r="2" spans="1:1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17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</row>
    <row r="6" spans="1:17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17" ht="28.5" customHeight="1">
      <c r="A7" s="28"/>
      <c r="B7" s="29"/>
      <c r="C7" s="34" t="s">
        <v>34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29"/>
      <c r="Q7" s="30"/>
    </row>
    <row r="8" spans="1:17" ht="28.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</row>
    <row r="9" spans="1:17" ht="28.5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 ht="28.5" customHeight="1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1:17" ht="28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 ht="28.5" customHeight="1">
      <c r="A12" s="28"/>
      <c r="B12" s="29"/>
      <c r="C12" s="44" t="s">
        <v>35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29"/>
      <c r="Q12" s="30"/>
    </row>
    <row r="13" spans="1:17" ht="28.5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</row>
    <row r="14" spans="1:17" ht="28.5" customHeight="1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/>
    </row>
    <row r="15" spans="1:17" ht="28.5" customHeight="1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spans="1:17" ht="28.5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</row>
    <row r="17" spans="1:17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1:17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26.25">
      <c r="A19" s="28"/>
      <c r="B19" s="29"/>
      <c r="C19" s="29"/>
      <c r="D19" s="29"/>
      <c r="E19" s="44" t="s">
        <v>36</v>
      </c>
      <c r="F19" s="45"/>
      <c r="G19" s="45"/>
      <c r="H19" s="45"/>
      <c r="I19" s="45"/>
      <c r="J19" s="45"/>
      <c r="K19" s="45"/>
      <c r="L19" s="45"/>
      <c r="M19" s="45"/>
      <c r="N19" s="29"/>
      <c r="O19" s="29"/>
      <c r="P19" s="29"/>
      <c r="Q19" s="30"/>
    </row>
    <row r="20" spans="1:17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</row>
    <row r="21" spans="1:17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</row>
    <row r="22" spans="1:17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</row>
    <row r="23" spans="1:17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</row>
    <row r="24" spans="1:17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</row>
    <row r="25" spans="1:17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</row>
    <row r="26" spans="1:17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</row>
    <row r="27" spans="1:17" ht="17.25" thickBo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3"/>
    </row>
  </sheetData>
  <mergeCells count="2">
    <mergeCell ref="C12:O12"/>
    <mergeCell ref="E19:M19"/>
  </mergeCells>
  <phoneticPr fontId="1" type="noConversion"/>
  <pageMargins left="1.02" right="0.7" top="1.7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17"/>
  <sheetViews>
    <sheetView workbookViewId="0">
      <selection activeCell="F20" sqref="F20"/>
    </sheetView>
  </sheetViews>
  <sheetFormatPr defaultRowHeight="16.5"/>
  <cols>
    <col min="1" max="1" width="6" customWidth="1"/>
    <col min="2" max="2" width="11.375" customWidth="1"/>
    <col min="3" max="3" width="14.125" customWidth="1"/>
    <col min="4" max="4" width="9" bestFit="1" customWidth="1"/>
    <col min="5" max="6" width="7.5" bestFit="1" customWidth="1"/>
    <col min="7" max="7" width="7.375" customWidth="1"/>
    <col min="8" max="8" width="7.625" customWidth="1"/>
    <col min="9" max="9" width="11.375" customWidth="1"/>
    <col min="10" max="10" width="4.5" bestFit="1" customWidth="1"/>
    <col min="11" max="11" width="7.5" bestFit="1" customWidth="1"/>
    <col min="12" max="12" width="4.5" bestFit="1" customWidth="1"/>
  </cols>
  <sheetData>
    <row r="1" spans="1:12" ht="54" customHeight="1">
      <c r="A1" s="46" t="s">
        <v>30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2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>
      <c r="A3" s="2">
        <v>1</v>
      </c>
      <c r="B3" s="3">
        <v>41659</v>
      </c>
      <c r="C3" s="4" t="s">
        <v>37</v>
      </c>
      <c r="D3" s="4" t="s">
        <v>38</v>
      </c>
      <c r="E3" s="4"/>
      <c r="F3" s="4"/>
      <c r="G3" s="2" t="s">
        <v>39</v>
      </c>
      <c r="H3" s="2"/>
      <c r="I3" s="4" t="s">
        <v>40</v>
      </c>
      <c r="J3" s="4"/>
      <c r="K3" s="5">
        <v>50000</v>
      </c>
      <c r="L3" s="4"/>
    </row>
    <row r="4" spans="1:12">
      <c r="A4" s="6">
        <v>2</v>
      </c>
      <c r="B4" s="7">
        <v>41666</v>
      </c>
      <c r="C4" s="8" t="s">
        <v>37</v>
      </c>
      <c r="D4" s="8" t="s">
        <v>38</v>
      </c>
      <c r="E4" s="8"/>
      <c r="F4" s="8"/>
      <c r="G4" s="6" t="s">
        <v>39</v>
      </c>
      <c r="H4" s="6"/>
      <c r="I4" s="8" t="s">
        <v>41</v>
      </c>
      <c r="J4" s="8"/>
      <c r="K4" s="9">
        <v>70000</v>
      </c>
      <c r="L4" s="8"/>
    </row>
    <row r="5" spans="1:12">
      <c r="A5" s="10">
        <v>3</v>
      </c>
      <c r="B5" s="11">
        <v>41690</v>
      </c>
      <c r="C5" s="12" t="s">
        <v>37</v>
      </c>
      <c r="D5" s="12" t="s">
        <v>38</v>
      </c>
      <c r="E5" s="12"/>
      <c r="F5" s="12"/>
      <c r="G5" s="10" t="s">
        <v>39</v>
      </c>
      <c r="H5" s="10"/>
      <c r="I5" s="12" t="s">
        <v>40</v>
      </c>
      <c r="J5" s="12"/>
      <c r="K5" s="13">
        <v>50000</v>
      </c>
      <c r="L5" s="12"/>
    </row>
    <row r="6" spans="1:12">
      <c r="A6" s="6">
        <v>4</v>
      </c>
      <c r="B6" s="7">
        <v>41718</v>
      </c>
      <c r="C6" s="8" t="s">
        <v>37</v>
      </c>
      <c r="D6" s="8" t="s">
        <v>38</v>
      </c>
      <c r="E6" s="8"/>
      <c r="F6" s="8"/>
      <c r="G6" s="6" t="s">
        <v>39</v>
      </c>
      <c r="H6" s="6"/>
      <c r="I6" s="8" t="s">
        <v>40</v>
      </c>
      <c r="J6" s="8"/>
      <c r="K6" s="9">
        <v>50000</v>
      </c>
      <c r="L6" s="8"/>
    </row>
    <row r="7" spans="1:12">
      <c r="A7" s="10">
        <v>5</v>
      </c>
      <c r="B7" s="11">
        <v>41750</v>
      </c>
      <c r="C7" s="12" t="s">
        <v>37</v>
      </c>
      <c r="D7" s="12" t="s">
        <v>38</v>
      </c>
      <c r="E7" s="12"/>
      <c r="F7" s="12"/>
      <c r="G7" s="10" t="s">
        <v>39</v>
      </c>
      <c r="H7" s="10"/>
      <c r="I7" s="12" t="s">
        <v>40</v>
      </c>
      <c r="J7" s="12"/>
      <c r="K7" s="13">
        <v>50000</v>
      </c>
      <c r="L7" s="12"/>
    </row>
    <row r="8" spans="1:12">
      <c r="A8" s="6">
        <v>6</v>
      </c>
      <c r="B8" s="7">
        <v>41779</v>
      </c>
      <c r="C8" s="8" t="s">
        <v>37</v>
      </c>
      <c r="D8" s="8" t="s">
        <v>38</v>
      </c>
      <c r="E8" s="8"/>
      <c r="F8" s="8"/>
      <c r="G8" s="6" t="s">
        <v>39</v>
      </c>
      <c r="H8" s="6"/>
      <c r="I8" s="8" t="s">
        <v>40</v>
      </c>
      <c r="J8" s="8"/>
      <c r="K8" s="9">
        <v>50000</v>
      </c>
      <c r="L8" s="8"/>
    </row>
    <row r="9" spans="1:12">
      <c r="A9" s="10">
        <v>7</v>
      </c>
      <c r="B9" s="11">
        <v>41810</v>
      </c>
      <c r="C9" s="12" t="s">
        <v>37</v>
      </c>
      <c r="D9" s="12" t="s">
        <v>38</v>
      </c>
      <c r="E9" s="12"/>
      <c r="F9" s="12"/>
      <c r="G9" s="10" t="s">
        <v>39</v>
      </c>
      <c r="H9" s="10"/>
      <c r="I9" s="12" t="s">
        <v>40</v>
      </c>
      <c r="J9" s="12"/>
      <c r="K9" s="13">
        <v>50000</v>
      </c>
      <c r="L9" s="12"/>
    </row>
    <row r="10" spans="1:12">
      <c r="A10" s="6">
        <v>8</v>
      </c>
      <c r="B10" s="7">
        <v>41841</v>
      </c>
      <c r="C10" s="8" t="s">
        <v>37</v>
      </c>
      <c r="D10" s="8" t="s">
        <v>38</v>
      </c>
      <c r="E10" s="8"/>
      <c r="F10" s="8"/>
      <c r="G10" s="6" t="s">
        <v>39</v>
      </c>
      <c r="H10" s="6"/>
      <c r="I10" s="8" t="s">
        <v>40</v>
      </c>
      <c r="J10" s="8"/>
      <c r="K10" s="9">
        <v>50000</v>
      </c>
      <c r="L10" s="8"/>
    </row>
    <row r="11" spans="1:12">
      <c r="A11" s="10">
        <v>9</v>
      </c>
      <c r="B11" s="11">
        <v>41871</v>
      </c>
      <c r="C11" s="12" t="s">
        <v>37</v>
      </c>
      <c r="D11" s="12" t="s">
        <v>38</v>
      </c>
      <c r="E11" s="12"/>
      <c r="F11" s="12"/>
      <c r="G11" s="10" t="s">
        <v>39</v>
      </c>
      <c r="H11" s="10"/>
      <c r="I11" s="12" t="s">
        <v>40</v>
      </c>
      <c r="J11" s="12"/>
      <c r="K11" s="13">
        <v>50000</v>
      </c>
      <c r="L11" s="12"/>
    </row>
    <row r="12" spans="1:12">
      <c r="A12" s="6">
        <v>10</v>
      </c>
      <c r="B12" s="7">
        <v>41900</v>
      </c>
      <c r="C12" s="8" t="s">
        <v>37</v>
      </c>
      <c r="D12" s="8" t="s">
        <v>38</v>
      </c>
      <c r="E12" s="8"/>
      <c r="F12" s="8"/>
      <c r="G12" s="6" t="s">
        <v>39</v>
      </c>
      <c r="H12" s="6"/>
      <c r="I12" s="8" t="s">
        <v>41</v>
      </c>
      <c r="J12" s="8"/>
      <c r="K12" s="9">
        <v>50000</v>
      </c>
      <c r="L12" s="8"/>
    </row>
    <row r="13" spans="1:12">
      <c r="A13" s="10">
        <v>11</v>
      </c>
      <c r="B13" s="11">
        <v>41904</v>
      </c>
      <c r="C13" s="12" t="s">
        <v>37</v>
      </c>
      <c r="D13" s="12" t="s">
        <v>38</v>
      </c>
      <c r="E13" s="12"/>
      <c r="F13" s="12"/>
      <c r="G13" s="10" t="s">
        <v>39</v>
      </c>
      <c r="H13" s="10"/>
      <c r="I13" s="12" t="s">
        <v>40</v>
      </c>
      <c r="J13" s="12"/>
      <c r="K13" s="13">
        <v>50000</v>
      </c>
      <c r="L13" s="12"/>
    </row>
    <row r="14" spans="1:12">
      <c r="A14" s="6">
        <v>12</v>
      </c>
      <c r="B14" s="7">
        <v>41932</v>
      </c>
      <c r="C14" s="8" t="s">
        <v>37</v>
      </c>
      <c r="D14" s="8" t="s">
        <v>38</v>
      </c>
      <c r="E14" s="8"/>
      <c r="F14" s="8"/>
      <c r="G14" s="6" t="s">
        <v>39</v>
      </c>
      <c r="H14" s="6"/>
      <c r="I14" s="8" t="s">
        <v>40</v>
      </c>
      <c r="J14" s="8"/>
      <c r="K14" s="9">
        <v>50000</v>
      </c>
      <c r="L14" s="8"/>
    </row>
    <row r="15" spans="1:12">
      <c r="A15" s="10">
        <v>13</v>
      </c>
      <c r="B15" s="11">
        <v>41963</v>
      </c>
      <c r="C15" s="12" t="s">
        <v>37</v>
      </c>
      <c r="D15" s="12" t="s">
        <v>38</v>
      </c>
      <c r="E15" s="12"/>
      <c r="F15" s="12"/>
      <c r="G15" s="10" t="s">
        <v>39</v>
      </c>
      <c r="H15" s="10"/>
      <c r="I15" s="12" t="s">
        <v>40</v>
      </c>
      <c r="J15" s="12"/>
      <c r="K15" s="13">
        <v>50000</v>
      </c>
      <c r="L15" s="12"/>
    </row>
    <row r="16" spans="1:12">
      <c r="A16" s="6">
        <v>14</v>
      </c>
      <c r="B16" s="7">
        <v>41995</v>
      </c>
      <c r="C16" s="8" t="s">
        <v>37</v>
      </c>
      <c r="D16" s="8" t="s">
        <v>38</v>
      </c>
      <c r="E16" s="8"/>
      <c r="F16" s="8"/>
      <c r="G16" s="6" t="s">
        <v>39</v>
      </c>
      <c r="H16" s="6"/>
      <c r="I16" s="8" t="s">
        <v>40</v>
      </c>
      <c r="J16" s="8"/>
      <c r="K16" s="9">
        <v>50000</v>
      </c>
      <c r="L16" s="8"/>
    </row>
    <row r="17" spans="1:12">
      <c r="A17" s="48" t="s">
        <v>42</v>
      </c>
      <c r="B17" s="49"/>
      <c r="C17" s="49"/>
      <c r="D17" s="49"/>
      <c r="E17" s="49"/>
      <c r="F17" s="49"/>
      <c r="G17" s="49"/>
      <c r="H17" s="49"/>
      <c r="I17" s="49"/>
      <c r="J17" s="50"/>
      <c r="K17" s="36">
        <v>720000</v>
      </c>
      <c r="L17" s="1"/>
    </row>
  </sheetData>
  <mergeCells count="2">
    <mergeCell ref="A1:L1"/>
    <mergeCell ref="A17:J1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O11"/>
  <sheetViews>
    <sheetView zoomScale="85" zoomScaleNormal="85" workbookViewId="0">
      <selection activeCell="N11" sqref="N11"/>
    </sheetView>
  </sheetViews>
  <sheetFormatPr defaultRowHeight="16.5"/>
  <cols>
    <col min="1" max="1" width="6" customWidth="1"/>
    <col min="2" max="2" width="9.125" bestFit="1" customWidth="1"/>
    <col min="3" max="3" width="14.875" bestFit="1" customWidth="1"/>
    <col min="4" max="4" width="9.125" bestFit="1" customWidth="1"/>
    <col min="5" max="5" width="7.625" bestFit="1" customWidth="1"/>
    <col min="6" max="6" width="4.625" customWidth="1"/>
    <col min="7" max="8" width="7.625" bestFit="1" customWidth="1"/>
    <col min="9" max="9" width="6.125" bestFit="1" customWidth="1"/>
    <col min="10" max="10" width="16.625" bestFit="1" customWidth="1"/>
    <col min="11" max="11" width="9.875" bestFit="1" customWidth="1"/>
    <col min="12" max="13" width="4.625" customWidth="1"/>
    <col min="14" max="14" width="9.125" bestFit="1" customWidth="1"/>
    <col min="15" max="15" width="4.625" bestFit="1" customWidth="1"/>
  </cols>
  <sheetData>
    <row r="1" spans="1:15" ht="63.75" customHeight="1">
      <c r="A1" s="46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22.5">
      <c r="A2" s="1" t="s">
        <v>0</v>
      </c>
      <c r="B2" s="1" t="s">
        <v>1</v>
      </c>
      <c r="C2" s="1" t="s">
        <v>15</v>
      </c>
      <c r="D2" s="1" t="s">
        <v>3</v>
      </c>
      <c r="E2" s="1" t="s">
        <v>4</v>
      </c>
      <c r="F2" s="1" t="s">
        <v>104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14</v>
      </c>
      <c r="L2" s="1" t="s">
        <v>13</v>
      </c>
      <c r="M2" s="1" t="s">
        <v>12</v>
      </c>
      <c r="N2" s="1" t="s">
        <v>105</v>
      </c>
      <c r="O2" s="1" t="s">
        <v>11</v>
      </c>
    </row>
    <row r="3" spans="1:15">
      <c r="A3" s="2">
        <v>1</v>
      </c>
      <c r="B3" s="3">
        <v>41691</v>
      </c>
      <c r="C3" s="4" t="s">
        <v>106</v>
      </c>
      <c r="D3" s="4" t="s">
        <v>107</v>
      </c>
      <c r="E3" s="4"/>
      <c r="F3" s="4"/>
      <c r="G3" s="2"/>
      <c r="H3" s="2"/>
      <c r="I3" s="4" t="s">
        <v>108</v>
      </c>
      <c r="J3" s="4" t="s">
        <v>80</v>
      </c>
      <c r="K3" s="4" t="s">
        <v>80</v>
      </c>
      <c r="L3" s="2">
        <v>25</v>
      </c>
      <c r="M3" s="2" t="s">
        <v>82</v>
      </c>
      <c r="N3" s="16">
        <v>245000</v>
      </c>
      <c r="O3" s="4"/>
    </row>
    <row r="4" spans="1:15">
      <c r="A4" s="6">
        <v>2</v>
      </c>
      <c r="B4" s="7">
        <v>41713</v>
      </c>
      <c r="C4" s="8" t="s">
        <v>106</v>
      </c>
      <c r="D4" s="8" t="s">
        <v>109</v>
      </c>
      <c r="E4" s="8"/>
      <c r="F4" s="8"/>
      <c r="G4" s="6" t="s">
        <v>39</v>
      </c>
      <c r="H4" s="6" t="s">
        <v>39</v>
      </c>
      <c r="I4" s="8" t="s">
        <v>110</v>
      </c>
      <c r="J4" s="8" t="s">
        <v>84</v>
      </c>
      <c r="K4" s="8" t="s">
        <v>111</v>
      </c>
      <c r="L4" s="6">
        <v>1</v>
      </c>
      <c r="M4" s="6" t="s">
        <v>86</v>
      </c>
      <c r="N4" s="14">
        <v>3000000</v>
      </c>
      <c r="O4" s="8"/>
    </row>
    <row r="5" spans="1:15">
      <c r="A5" s="10">
        <v>3</v>
      </c>
      <c r="B5" s="11">
        <v>41729</v>
      </c>
      <c r="C5" s="12" t="s">
        <v>37</v>
      </c>
      <c r="D5" s="12" t="s">
        <v>38</v>
      </c>
      <c r="E5" s="12"/>
      <c r="F5" s="12"/>
      <c r="G5" s="10" t="s">
        <v>39</v>
      </c>
      <c r="H5" s="10"/>
      <c r="I5" s="12" t="s">
        <v>112</v>
      </c>
      <c r="J5" s="12" t="s">
        <v>88</v>
      </c>
      <c r="K5" s="12" t="s">
        <v>113</v>
      </c>
      <c r="L5" s="10">
        <v>100</v>
      </c>
      <c r="M5" s="10" t="s">
        <v>89</v>
      </c>
      <c r="N5" s="15">
        <v>200000</v>
      </c>
      <c r="O5" s="12"/>
    </row>
    <row r="6" spans="1:15">
      <c r="A6" s="6">
        <v>4</v>
      </c>
      <c r="B6" s="7">
        <v>41849</v>
      </c>
      <c r="C6" s="8" t="s">
        <v>106</v>
      </c>
      <c r="D6" s="8" t="s">
        <v>107</v>
      </c>
      <c r="E6" s="8"/>
      <c r="F6" s="8"/>
      <c r="G6" s="6"/>
      <c r="H6" s="6"/>
      <c r="I6" s="8" t="s">
        <v>108</v>
      </c>
      <c r="J6" s="8" t="s">
        <v>91</v>
      </c>
      <c r="K6" s="8" t="s">
        <v>80</v>
      </c>
      <c r="L6" s="6">
        <v>25</v>
      </c>
      <c r="M6" s="6" t="s">
        <v>82</v>
      </c>
      <c r="N6" s="14">
        <v>313000</v>
      </c>
      <c r="O6" s="8"/>
    </row>
    <row r="7" spans="1:15">
      <c r="A7" s="10">
        <v>5</v>
      </c>
      <c r="B7" s="11">
        <v>41850</v>
      </c>
      <c r="C7" s="12" t="s">
        <v>37</v>
      </c>
      <c r="D7" s="12" t="s">
        <v>38</v>
      </c>
      <c r="E7" s="12"/>
      <c r="F7" s="12"/>
      <c r="G7" s="10" t="s">
        <v>39</v>
      </c>
      <c r="H7" s="10"/>
      <c r="I7" s="12" t="s">
        <v>114</v>
      </c>
      <c r="J7" s="12" t="s">
        <v>93</v>
      </c>
      <c r="K7" s="12" t="s">
        <v>115</v>
      </c>
      <c r="L7" s="10">
        <v>30</v>
      </c>
      <c r="M7" s="10" t="s">
        <v>89</v>
      </c>
      <c r="N7" s="15">
        <v>2400000</v>
      </c>
      <c r="O7" s="12"/>
    </row>
    <row r="8" spans="1:15">
      <c r="A8" s="6">
        <v>6</v>
      </c>
      <c r="B8" s="7">
        <v>41863</v>
      </c>
      <c r="C8" s="8" t="s">
        <v>37</v>
      </c>
      <c r="D8" s="8" t="s">
        <v>38</v>
      </c>
      <c r="E8" s="8"/>
      <c r="F8" s="8"/>
      <c r="G8" s="6" t="s">
        <v>39</v>
      </c>
      <c r="H8" s="6"/>
      <c r="I8" s="8" t="s">
        <v>116</v>
      </c>
      <c r="J8" s="8" t="s">
        <v>95</v>
      </c>
      <c r="K8" s="8" t="s">
        <v>117</v>
      </c>
      <c r="L8" s="6">
        <v>25</v>
      </c>
      <c r="M8" s="6" t="s">
        <v>96</v>
      </c>
      <c r="N8" s="14">
        <v>620000</v>
      </c>
      <c r="O8" s="8"/>
    </row>
    <row r="9" spans="1:15">
      <c r="A9" s="10">
        <v>7</v>
      </c>
      <c r="B9" s="11">
        <v>41963</v>
      </c>
      <c r="C9" s="12" t="s">
        <v>106</v>
      </c>
      <c r="D9" s="12" t="s">
        <v>109</v>
      </c>
      <c r="E9" s="12"/>
      <c r="F9" s="12"/>
      <c r="G9" s="10" t="s">
        <v>39</v>
      </c>
      <c r="H9" s="10" t="s">
        <v>39</v>
      </c>
      <c r="I9" s="12" t="s">
        <v>112</v>
      </c>
      <c r="J9" s="12" t="s">
        <v>98</v>
      </c>
      <c r="K9" s="12" t="s">
        <v>118</v>
      </c>
      <c r="L9" s="10">
        <v>1</v>
      </c>
      <c r="M9" s="10" t="s">
        <v>86</v>
      </c>
      <c r="N9" s="15">
        <v>3300000</v>
      </c>
      <c r="O9" s="12"/>
    </row>
    <row r="10" spans="1:15">
      <c r="A10" s="6">
        <v>8</v>
      </c>
      <c r="B10" s="7">
        <v>41986</v>
      </c>
      <c r="C10" s="8" t="s">
        <v>37</v>
      </c>
      <c r="D10" s="8" t="s">
        <v>38</v>
      </c>
      <c r="E10" s="8"/>
      <c r="F10" s="8"/>
      <c r="G10" s="6" t="s">
        <v>39</v>
      </c>
      <c r="H10" s="6"/>
      <c r="I10" s="8" t="s">
        <v>119</v>
      </c>
      <c r="J10" s="8" t="s">
        <v>100</v>
      </c>
      <c r="K10" s="8" t="s">
        <v>120</v>
      </c>
      <c r="L10" s="6">
        <v>30</v>
      </c>
      <c r="M10" s="6" t="s">
        <v>89</v>
      </c>
      <c r="N10" s="14">
        <v>2190000</v>
      </c>
      <c r="O10" s="8"/>
    </row>
    <row r="11" spans="1:15">
      <c r="A11" s="48" t="s">
        <v>42</v>
      </c>
      <c r="B11" s="49"/>
      <c r="C11" s="49"/>
      <c r="D11" s="49"/>
      <c r="E11" s="49"/>
      <c r="F11" s="49"/>
      <c r="G11" s="49"/>
      <c r="H11" s="49"/>
      <c r="I11" s="49"/>
      <c r="J11" s="50"/>
      <c r="K11" s="36"/>
      <c r="L11" s="1"/>
      <c r="M11" s="6"/>
      <c r="N11" s="14">
        <f>SUM(N3:N10)</f>
        <v>12268000</v>
      </c>
      <c r="O11" s="8"/>
    </row>
  </sheetData>
  <mergeCells count="2">
    <mergeCell ref="A1:O1"/>
    <mergeCell ref="A11:J11"/>
  </mergeCells>
  <phoneticPr fontId="1" type="noConversion"/>
  <pageMargins left="0.15748031496062992" right="0.1574803149606299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18"/>
  <sheetViews>
    <sheetView workbookViewId="0">
      <selection activeCell="F24" sqref="F24"/>
    </sheetView>
  </sheetViews>
  <sheetFormatPr defaultRowHeight="13.5"/>
  <cols>
    <col min="1" max="1" width="4.75" style="17" customWidth="1"/>
    <col min="2" max="2" width="10" style="17" customWidth="1"/>
    <col min="3" max="3" width="1" style="17" customWidth="1"/>
    <col min="4" max="4" width="20" style="17" customWidth="1"/>
    <col min="5" max="5" width="1.75" style="17" customWidth="1"/>
    <col min="6" max="6" width="10" style="17" customWidth="1"/>
    <col min="7" max="7" width="1.125" style="17" customWidth="1"/>
    <col min="8" max="8" width="10" style="17" customWidth="1"/>
    <col min="9" max="9" width="5.75" style="17" customWidth="1"/>
    <col min="10" max="10" width="13.875" style="17" customWidth="1"/>
    <col min="11" max="11" width="13.5" style="17" customWidth="1"/>
    <col min="12" max="12" width="0.5" style="17" customWidth="1"/>
    <col min="13" max="13" width="16.375" style="17" customWidth="1"/>
    <col min="14" max="16384" width="9" style="17"/>
  </cols>
  <sheetData>
    <row r="1" spans="1:12" ht="68.25" customHeight="1">
      <c r="A1" s="55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14.45" customHeight="1">
      <c r="A2" s="57" t="s">
        <v>22</v>
      </c>
      <c r="B2" s="56"/>
      <c r="C2" s="58"/>
      <c r="D2" s="56"/>
    </row>
    <row r="3" spans="1:12" ht="22.9" customHeight="1">
      <c r="A3" s="20" t="s">
        <v>0</v>
      </c>
      <c r="B3" s="59" t="s">
        <v>20</v>
      </c>
      <c r="C3" s="60"/>
      <c r="D3" s="59" t="s">
        <v>19</v>
      </c>
      <c r="E3" s="60"/>
      <c r="F3" s="59" t="s">
        <v>18</v>
      </c>
      <c r="G3" s="60"/>
      <c r="H3" s="59" t="s">
        <v>17</v>
      </c>
      <c r="I3" s="60"/>
      <c r="J3" s="19" t="s">
        <v>16</v>
      </c>
      <c r="K3" s="59" t="s">
        <v>11</v>
      </c>
      <c r="L3" s="60"/>
    </row>
    <row r="4" spans="1:12" ht="22.9" customHeight="1">
      <c r="A4" s="37" t="s">
        <v>43</v>
      </c>
      <c r="B4" s="51" t="s">
        <v>44</v>
      </c>
      <c r="C4" s="52"/>
      <c r="D4" s="53" t="s">
        <v>45</v>
      </c>
      <c r="E4" s="52"/>
      <c r="F4" s="54">
        <v>90000</v>
      </c>
      <c r="G4" s="52"/>
      <c r="H4" s="51" t="s">
        <v>39</v>
      </c>
      <c r="I4" s="52"/>
      <c r="J4" s="38"/>
      <c r="K4" s="53" t="s">
        <v>46</v>
      </c>
      <c r="L4" s="52"/>
    </row>
    <row r="5" spans="1:12" ht="22.9" customHeight="1">
      <c r="A5" s="37" t="s">
        <v>47</v>
      </c>
      <c r="B5" s="51" t="s">
        <v>48</v>
      </c>
      <c r="C5" s="52"/>
      <c r="D5" s="53" t="s">
        <v>45</v>
      </c>
      <c r="E5" s="52"/>
      <c r="F5" s="54">
        <v>30000</v>
      </c>
      <c r="G5" s="52"/>
      <c r="H5" s="51" t="s">
        <v>39</v>
      </c>
      <c r="I5" s="52"/>
      <c r="J5" s="38"/>
      <c r="K5" s="53" t="s">
        <v>46</v>
      </c>
      <c r="L5" s="52"/>
    </row>
    <row r="6" spans="1:12" ht="22.9" customHeight="1">
      <c r="A6" s="37" t="s">
        <v>49</v>
      </c>
      <c r="B6" s="51" t="s">
        <v>50</v>
      </c>
      <c r="C6" s="52"/>
      <c r="D6" s="53" t="s">
        <v>51</v>
      </c>
      <c r="E6" s="52"/>
      <c r="F6" s="54">
        <v>50000</v>
      </c>
      <c r="G6" s="52"/>
      <c r="H6" s="51" t="s">
        <v>39</v>
      </c>
      <c r="I6" s="52"/>
      <c r="J6" s="38"/>
      <c r="K6" s="53" t="s">
        <v>46</v>
      </c>
      <c r="L6" s="52"/>
    </row>
    <row r="7" spans="1:12" ht="22.9" customHeight="1">
      <c r="A7" s="37" t="s">
        <v>52</v>
      </c>
      <c r="B7" s="51" t="s">
        <v>53</v>
      </c>
      <c r="C7" s="52"/>
      <c r="D7" s="53" t="s">
        <v>54</v>
      </c>
      <c r="E7" s="52"/>
      <c r="F7" s="54">
        <v>50000</v>
      </c>
      <c r="G7" s="52"/>
      <c r="H7" s="51" t="s">
        <v>39</v>
      </c>
      <c r="I7" s="52"/>
      <c r="J7" s="38"/>
      <c r="K7" s="53" t="s">
        <v>55</v>
      </c>
      <c r="L7" s="52"/>
    </row>
    <row r="8" spans="1:12" ht="22.9" customHeight="1">
      <c r="A8" s="37" t="s">
        <v>56</v>
      </c>
      <c r="B8" s="51" t="s">
        <v>57</v>
      </c>
      <c r="C8" s="52"/>
      <c r="D8" s="53" t="s">
        <v>45</v>
      </c>
      <c r="E8" s="52"/>
      <c r="F8" s="54">
        <v>30000</v>
      </c>
      <c r="G8" s="52"/>
      <c r="H8" s="51" t="s">
        <v>39</v>
      </c>
      <c r="I8" s="52"/>
      <c r="J8" s="38"/>
      <c r="K8" s="53" t="s">
        <v>46</v>
      </c>
      <c r="L8" s="52"/>
    </row>
    <row r="9" spans="1:12" ht="22.9" customHeight="1">
      <c r="A9" s="37" t="s">
        <v>58</v>
      </c>
      <c r="B9" s="51" t="s">
        <v>59</v>
      </c>
      <c r="C9" s="52"/>
      <c r="D9" s="53" t="s">
        <v>60</v>
      </c>
      <c r="E9" s="52"/>
      <c r="F9" s="54">
        <v>70000</v>
      </c>
      <c r="G9" s="52"/>
      <c r="H9" s="51" t="s">
        <v>39</v>
      </c>
      <c r="I9" s="52"/>
      <c r="J9" s="38"/>
      <c r="K9" s="53" t="s">
        <v>55</v>
      </c>
      <c r="L9" s="52"/>
    </row>
    <row r="10" spans="1:12" ht="22.9" customHeight="1">
      <c r="A10" s="37" t="s">
        <v>61</v>
      </c>
      <c r="B10" s="51" t="s">
        <v>62</v>
      </c>
      <c r="C10" s="52"/>
      <c r="D10" s="53" t="s">
        <v>60</v>
      </c>
      <c r="E10" s="52"/>
      <c r="F10" s="54">
        <v>50000</v>
      </c>
      <c r="G10" s="52"/>
      <c r="H10" s="51" t="s">
        <v>39</v>
      </c>
      <c r="I10" s="52"/>
      <c r="J10" s="38"/>
      <c r="K10" s="53" t="s">
        <v>55</v>
      </c>
      <c r="L10" s="52"/>
    </row>
    <row r="11" spans="1:12" ht="22.9" customHeight="1">
      <c r="A11" s="37" t="s">
        <v>63</v>
      </c>
      <c r="B11" s="51" t="s">
        <v>64</v>
      </c>
      <c r="C11" s="52"/>
      <c r="D11" s="53" t="s">
        <v>51</v>
      </c>
      <c r="E11" s="52"/>
      <c r="F11" s="54">
        <v>50000</v>
      </c>
      <c r="G11" s="52"/>
      <c r="H11" s="51" t="s">
        <v>39</v>
      </c>
      <c r="I11" s="52"/>
      <c r="J11" s="38"/>
      <c r="K11" s="53" t="s">
        <v>46</v>
      </c>
      <c r="L11" s="52"/>
    </row>
    <row r="12" spans="1:12" ht="22.9" customHeight="1">
      <c r="A12" s="37" t="s">
        <v>65</v>
      </c>
      <c r="B12" s="51" t="s">
        <v>66</v>
      </c>
      <c r="C12" s="52"/>
      <c r="D12" s="53" t="s">
        <v>67</v>
      </c>
      <c r="E12" s="52"/>
      <c r="F12" s="54">
        <v>50000</v>
      </c>
      <c r="G12" s="52"/>
      <c r="H12" s="51" t="s">
        <v>39</v>
      </c>
      <c r="I12" s="52"/>
      <c r="J12" s="38"/>
      <c r="K12" s="53" t="s">
        <v>68</v>
      </c>
      <c r="L12" s="52"/>
    </row>
    <row r="13" spans="1:12" ht="22.9" customHeight="1">
      <c r="A13" s="37" t="s">
        <v>69</v>
      </c>
      <c r="B13" s="51" t="s">
        <v>70</v>
      </c>
      <c r="C13" s="52"/>
      <c r="D13" s="53" t="s">
        <v>60</v>
      </c>
      <c r="E13" s="52"/>
      <c r="F13" s="54">
        <v>100000</v>
      </c>
      <c r="G13" s="52"/>
      <c r="H13" s="51" t="s">
        <v>39</v>
      </c>
      <c r="I13" s="52"/>
      <c r="J13" s="38"/>
      <c r="K13" s="53" t="s">
        <v>55</v>
      </c>
      <c r="L13" s="52"/>
    </row>
    <row r="14" spans="1:12" ht="16.5">
      <c r="A14" s="37" t="s">
        <v>71</v>
      </c>
      <c r="B14" s="51" t="s">
        <v>72</v>
      </c>
      <c r="C14" s="52"/>
      <c r="D14" s="53" t="s">
        <v>60</v>
      </c>
      <c r="E14" s="52"/>
      <c r="F14" s="54">
        <v>30000</v>
      </c>
      <c r="G14" s="52"/>
      <c r="H14" s="51" t="s">
        <v>39</v>
      </c>
      <c r="I14" s="52"/>
      <c r="J14" s="38"/>
      <c r="K14" s="53" t="s">
        <v>55</v>
      </c>
      <c r="L14" s="52"/>
    </row>
    <row r="15" spans="1:12" ht="14.45" customHeight="1">
      <c r="A15" s="37" t="s">
        <v>73</v>
      </c>
      <c r="B15" s="51" t="s">
        <v>74</v>
      </c>
      <c r="C15" s="52"/>
      <c r="D15" s="53" t="s">
        <v>51</v>
      </c>
      <c r="E15" s="52"/>
      <c r="F15" s="54">
        <v>20000</v>
      </c>
      <c r="G15" s="52"/>
      <c r="H15" s="51" t="s">
        <v>39</v>
      </c>
      <c r="I15" s="52"/>
      <c r="J15" s="38"/>
      <c r="K15" s="53" t="s">
        <v>46</v>
      </c>
      <c r="L15" s="52"/>
    </row>
    <row r="16" spans="1:12" ht="16.5">
      <c r="A16" s="37" t="s">
        <v>75</v>
      </c>
      <c r="B16" s="51" t="s">
        <v>76</v>
      </c>
      <c r="C16" s="52"/>
      <c r="D16" s="53" t="s">
        <v>60</v>
      </c>
      <c r="E16" s="52"/>
      <c r="F16" s="54">
        <v>50000</v>
      </c>
      <c r="G16" s="52"/>
      <c r="H16" s="51" t="s">
        <v>39</v>
      </c>
      <c r="I16" s="52"/>
      <c r="J16" s="38"/>
      <c r="K16" s="53" t="s">
        <v>55</v>
      </c>
      <c r="L16" s="52"/>
    </row>
    <row r="17" spans="1:12" s="43" customFormat="1" ht="16.5">
      <c r="A17" s="37" t="s">
        <v>77</v>
      </c>
      <c r="B17" s="51" t="s">
        <v>78</v>
      </c>
      <c r="C17" s="52"/>
      <c r="D17" s="53" t="s">
        <v>60</v>
      </c>
      <c r="E17" s="52"/>
      <c r="F17" s="54">
        <v>50000</v>
      </c>
      <c r="G17" s="52"/>
      <c r="H17" s="51" t="s">
        <v>39</v>
      </c>
      <c r="I17" s="52"/>
      <c r="J17" s="42"/>
      <c r="K17" s="53" t="s">
        <v>55</v>
      </c>
      <c r="L17" s="52"/>
    </row>
    <row r="18" spans="1:12" ht="16.5">
      <c r="A18" s="37"/>
      <c r="B18" s="51" t="s">
        <v>121</v>
      </c>
      <c r="C18" s="52"/>
      <c r="D18" s="53"/>
      <c r="E18" s="52"/>
      <c r="F18" s="54">
        <f>SUM(F4:G17)</f>
        <v>720000</v>
      </c>
      <c r="G18" s="52"/>
      <c r="H18" s="51"/>
      <c r="I18" s="52"/>
      <c r="J18" s="38"/>
      <c r="K18" s="53"/>
      <c r="L18" s="52"/>
    </row>
  </sheetData>
  <mergeCells count="83">
    <mergeCell ref="B17:C17"/>
    <mergeCell ref="D17:E17"/>
    <mergeCell ref="F17:G17"/>
    <mergeCell ref="H17:I17"/>
    <mergeCell ref="K17:L17"/>
    <mergeCell ref="B18:C18"/>
    <mergeCell ref="D18:E18"/>
    <mergeCell ref="F18:G18"/>
    <mergeCell ref="H18:I18"/>
    <mergeCell ref="K18:L18"/>
    <mergeCell ref="B16:C16"/>
    <mergeCell ref="D16:E16"/>
    <mergeCell ref="F16:G16"/>
    <mergeCell ref="H16:I16"/>
    <mergeCell ref="K16:L16"/>
    <mergeCell ref="K14:L14"/>
    <mergeCell ref="B15:C15"/>
    <mergeCell ref="D15:E15"/>
    <mergeCell ref="F15:G15"/>
    <mergeCell ref="H15:I15"/>
    <mergeCell ref="K15:L15"/>
    <mergeCell ref="A1:K1"/>
    <mergeCell ref="A2:B2"/>
    <mergeCell ref="C2:D2"/>
    <mergeCell ref="B3:C3"/>
    <mergeCell ref="D3:E3"/>
    <mergeCell ref="F3:G3"/>
    <mergeCell ref="H3:I3"/>
    <mergeCell ref="K3:L3"/>
    <mergeCell ref="B5:C5"/>
    <mergeCell ref="D5:E5"/>
    <mergeCell ref="F5:G5"/>
    <mergeCell ref="H5:I5"/>
    <mergeCell ref="K5:L5"/>
    <mergeCell ref="B4:C4"/>
    <mergeCell ref="D4:E4"/>
    <mergeCell ref="F4:G4"/>
    <mergeCell ref="H4:I4"/>
    <mergeCell ref="K4:L4"/>
    <mergeCell ref="B7:C7"/>
    <mergeCell ref="D7:E7"/>
    <mergeCell ref="F7:G7"/>
    <mergeCell ref="H7:I7"/>
    <mergeCell ref="K7:L7"/>
    <mergeCell ref="B6:C6"/>
    <mergeCell ref="D6:E6"/>
    <mergeCell ref="F6:G6"/>
    <mergeCell ref="H6:I6"/>
    <mergeCell ref="K6:L6"/>
    <mergeCell ref="B9:C9"/>
    <mergeCell ref="D9:E9"/>
    <mergeCell ref="F9:G9"/>
    <mergeCell ref="H9:I9"/>
    <mergeCell ref="K9:L9"/>
    <mergeCell ref="B8:C8"/>
    <mergeCell ref="D8:E8"/>
    <mergeCell ref="F8:G8"/>
    <mergeCell ref="H8:I8"/>
    <mergeCell ref="K8:L8"/>
    <mergeCell ref="K13:L13"/>
    <mergeCell ref="B10:C10"/>
    <mergeCell ref="D10:E10"/>
    <mergeCell ref="F10:G10"/>
    <mergeCell ref="H10:I10"/>
    <mergeCell ref="K10:L10"/>
    <mergeCell ref="B11:C11"/>
    <mergeCell ref="D11:E11"/>
    <mergeCell ref="F11:G11"/>
    <mergeCell ref="H11:I11"/>
    <mergeCell ref="K12:L12"/>
    <mergeCell ref="K11:L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</mergeCells>
  <phoneticPr fontId="1" type="noConversion"/>
  <pageMargins left="0.27559055118110237" right="0.31496062992125984" top="0.98425196850393704" bottom="0.59055118110236227" header="0" footer="0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N12"/>
  <sheetViews>
    <sheetView workbookViewId="0">
      <selection activeCell="J15" sqref="J15"/>
    </sheetView>
  </sheetViews>
  <sheetFormatPr defaultRowHeight="13.5"/>
  <cols>
    <col min="1" max="1" width="4.75" style="17" customWidth="1"/>
    <col min="2" max="2" width="10" style="17" customWidth="1"/>
    <col min="3" max="3" width="2.125" style="17" customWidth="1"/>
    <col min="4" max="4" width="15.625" style="17" customWidth="1"/>
    <col min="5" max="5" width="12.625" style="17" hidden="1" customWidth="1"/>
    <col min="6" max="6" width="11.5" style="17" customWidth="1"/>
    <col min="7" max="7" width="15.875" style="17" hidden="1" customWidth="1"/>
    <col min="8" max="8" width="2.125" style="17" hidden="1" customWidth="1"/>
    <col min="9" max="9" width="10" style="17" customWidth="1"/>
    <col min="10" max="10" width="11.125" style="17" customWidth="1"/>
    <col min="11" max="11" width="12.125" style="17" customWidth="1"/>
    <col min="12" max="12" width="9" style="17" customWidth="1"/>
    <col min="13" max="13" width="11" style="17" customWidth="1"/>
    <col min="14" max="14" width="0.5" style="17" customWidth="1"/>
    <col min="15" max="15" width="16.375" style="17" customWidth="1"/>
    <col min="16" max="16384" width="9" style="17"/>
  </cols>
  <sheetData>
    <row r="1" spans="1:14" ht="68.25" customHeight="1">
      <c r="A1" s="55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14.45" customHeight="1">
      <c r="A2" s="57" t="s">
        <v>22</v>
      </c>
      <c r="B2" s="56"/>
      <c r="C2" s="58" t="s">
        <v>21</v>
      </c>
      <c r="D2" s="56"/>
    </row>
    <row r="3" spans="1:14" ht="22.9" customHeight="1">
      <c r="A3" s="20" t="s">
        <v>0</v>
      </c>
      <c r="B3" s="59" t="s">
        <v>20</v>
      </c>
      <c r="C3" s="60"/>
      <c r="D3" s="59" t="s">
        <v>19</v>
      </c>
      <c r="E3" s="60"/>
      <c r="F3" s="59" t="s">
        <v>25</v>
      </c>
      <c r="G3" s="63"/>
      <c r="H3" s="60"/>
      <c r="I3" s="19" t="s">
        <v>24</v>
      </c>
      <c r="J3" s="19" t="s">
        <v>13</v>
      </c>
      <c r="K3" s="19" t="s">
        <v>12</v>
      </c>
      <c r="L3" s="19" t="s">
        <v>23</v>
      </c>
      <c r="M3" s="59" t="s">
        <v>11</v>
      </c>
      <c r="N3" s="60"/>
    </row>
    <row r="4" spans="1:14" ht="22.9" customHeight="1">
      <c r="A4" s="37" t="s">
        <v>43</v>
      </c>
      <c r="B4" s="51" t="s">
        <v>79</v>
      </c>
      <c r="C4" s="52"/>
      <c r="D4" s="53" t="s">
        <v>80</v>
      </c>
      <c r="E4" s="52"/>
      <c r="F4" s="53" t="s">
        <v>81</v>
      </c>
      <c r="G4" s="64"/>
      <c r="H4" s="52"/>
      <c r="I4" s="39" t="s">
        <v>39</v>
      </c>
      <c r="J4" s="40">
        <v>25</v>
      </c>
      <c r="K4" s="39" t="s">
        <v>82</v>
      </c>
      <c r="L4" s="41">
        <v>245000</v>
      </c>
      <c r="M4" s="64"/>
      <c r="N4" s="52"/>
    </row>
    <row r="5" spans="1:14" ht="22.9" customHeight="1">
      <c r="A5" s="37" t="s">
        <v>47</v>
      </c>
      <c r="B5" s="51" t="s">
        <v>83</v>
      </c>
      <c r="C5" s="52"/>
      <c r="D5" s="53" t="s">
        <v>84</v>
      </c>
      <c r="E5" s="52"/>
      <c r="F5" s="53" t="s">
        <v>85</v>
      </c>
      <c r="G5" s="64"/>
      <c r="H5" s="52"/>
      <c r="I5" s="39" t="s">
        <v>39</v>
      </c>
      <c r="J5" s="40">
        <v>1</v>
      </c>
      <c r="K5" s="39" t="s">
        <v>86</v>
      </c>
      <c r="L5" s="41">
        <v>3000000</v>
      </c>
      <c r="M5" s="64"/>
      <c r="N5" s="52"/>
    </row>
    <row r="6" spans="1:14" ht="22.9" customHeight="1">
      <c r="A6" s="37" t="s">
        <v>49</v>
      </c>
      <c r="B6" s="51" t="s">
        <v>87</v>
      </c>
      <c r="C6" s="52"/>
      <c r="D6" s="53" t="s">
        <v>88</v>
      </c>
      <c r="E6" s="52"/>
      <c r="F6" s="53" t="s">
        <v>81</v>
      </c>
      <c r="G6" s="64"/>
      <c r="H6" s="52"/>
      <c r="I6" s="39" t="s">
        <v>39</v>
      </c>
      <c r="J6" s="40">
        <v>100</v>
      </c>
      <c r="K6" s="39" t="s">
        <v>89</v>
      </c>
      <c r="L6" s="41">
        <v>200000</v>
      </c>
      <c r="M6" s="64"/>
      <c r="N6" s="52"/>
    </row>
    <row r="7" spans="1:14" ht="22.9" customHeight="1">
      <c r="A7" s="37" t="s">
        <v>52</v>
      </c>
      <c r="B7" s="51" t="s">
        <v>90</v>
      </c>
      <c r="C7" s="52"/>
      <c r="D7" s="53" t="s">
        <v>91</v>
      </c>
      <c r="E7" s="52"/>
      <c r="F7" s="53" t="s">
        <v>81</v>
      </c>
      <c r="G7" s="64"/>
      <c r="H7" s="52"/>
      <c r="I7" s="39" t="s">
        <v>39</v>
      </c>
      <c r="J7" s="40">
        <v>25</v>
      </c>
      <c r="K7" s="39" t="s">
        <v>82</v>
      </c>
      <c r="L7" s="41">
        <v>313000</v>
      </c>
      <c r="M7" s="64"/>
      <c r="N7" s="52"/>
    </row>
    <row r="8" spans="1:14" ht="22.9" customHeight="1">
      <c r="A8" s="37" t="s">
        <v>56</v>
      </c>
      <c r="B8" s="51" t="s">
        <v>92</v>
      </c>
      <c r="C8" s="52"/>
      <c r="D8" s="53" t="s">
        <v>93</v>
      </c>
      <c r="E8" s="52"/>
      <c r="F8" s="53" t="s">
        <v>81</v>
      </c>
      <c r="G8" s="64"/>
      <c r="H8" s="52"/>
      <c r="I8" s="39" t="s">
        <v>39</v>
      </c>
      <c r="J8" s="40">
        <v>30</v>
      </c>
      <c r="K8" s="39" t="s">
        <v>89</v>
      </c>
      <c r="L8" s="41">
        <v>2400000</v>
      </c>
      <c r="M8" s="64"/>
      <c r="N8" s="52"/>
    </row>
    <row r="9" spans="1:14" ht="22.9" customHeight="1">
      <c r="A9" s="37" t="s">
        <v>58</v>
      </c>
      <c r="B9" s="51" t="s">
        <v>94</v>
      </c>
      <c r="C9" s="52"/>
      <c r="D9" s="53" t="s">
        <v>95</v>
      </c>
      <c r="E9" s="52"/>
      <c r="F9" s="53" t="s">
        <v>81</v>
      </c>
      <c r="G9" s="64"/>
      <c r="H9" s="52"/>
      <c r="I9" s="39" t="s">
        <v>39</v>
      </c>
      <c r="J9" s="40">
        <v>25</v>
      </c>
      <c r="K9" s="39" t="s">
        <v>96</v>
      </c>
      <c r="L9" s="41">
        <v>620000</v>
      </c>
      <c r="M9" s="64"/>
      <c r="N9" s="52"/>
    </row>
    <row r="10" spans="1:14" ht="22.9" customHeight="1">
      <c r="A10" s="37" t="s">
        <v>61</v>
      </c>
      <c r="B10" s="51" t="s">
        <v>97</v>
      </c>
      <c r="C10" s="52"/>
      <c r="D10" s="53" t="s">
        <v>98</v>
      </c>
      <c r="E10" s="52"/>
      <c r="F10" s="53" t="s">
        <v>85</v>
      </c>
      <c r="G10" s="64"/>
      <c r="H10" s="52"/>
      <c r="I10" s="39" t="s">
        <v>39</v>
      </c>
      <c r="J10" s="40">
        <v>1</v>
      </c>
      <c r="K10" s="39" t="s">
        <v>86</v>
      </c>
      <c r="L10" s="41">
        <v>3300000</v>
      </c>
      <c r="M10" s="64"/>
      <c r="N10" s="52"/>
    </row>
    <row r="11" spans="1:14" ht="22.9" customHeight="1">
      <c r="A11" s="37" t="s">
        <v>63</v>
      </c>
      <c r="B11" s="51" t="s">
        <v>99</v>
      </c>
      <c r="C11" s="52"/>
      <c r="D11" s="53" t="s">
        <v>100</v>
      </c>
      <c r="E11" s="52"/>
      <c r="F11" s="53" t="s">
        <v>81</v>
      </c>
      <c r="G11" s="64"/>
      <c r="H11" s="52"/>
      <c r="I11" s="39" t="s">
        <v>39</v>
      </c>
      <c r="J11" s="40">
        <v>30</v>
      </c>
      <c r="K11" s="39" t="s">
        <v>89</v>
      </c>
      <c r="L11" s="41">
        <v>2190000</v>
      </c>
      <c r="M11" s="64"/>
      <c r="N11" s="52"/>
    </row>
    <row r="12" spans="1:14" ht="22.9" customHeight="1">
      <c r="A12" s="18"/>
      <c r="B12" s="61" t="s">
        <v>122</v>
      </c>
      <c r="C12" s="60"/>
      <c r="D12" s="62"/>
      <c r="E12" s="60"/>
      <c r="F12" s="62"/>
      <c r="G12" s="63"/>
      <c r="H12" s="60"/>
      <c r="I12" s="22"/>
      <c r="J12" s="23"/>
      <c r="K12" s="22"/>
      <c r="L12" s="21">
        <f>SUM(L4:L11)</f>
        <v>12268000</v>
      </c>
      <c r="M12" s="62"/>
      <c r="N12" s="60"/>
    </row>
  </sheetData>
  <mergeCells count="43">
    <mergeCell ref="A1:M1"/>
    <mergeCell ref="A2:B2"/>
    <mergeCell ref="C2:D2"/>
    <mergeCell ref="B3:C3"/>
    <mergeCell ref="D3:E3"/>
    <mergeCell ref="F3:H3"/>
    <mergeCell ref="M3:N3"/>
    <mergeCell ref="B4:C4"/>
    <mergeCell ref="D4:E4"/>
    <mergeCell ref="F4:H4"/>
    <mergeCell ref="M4:N4"/>
    <mergeCell ref="B5:C5"/>
    <mergeCell ref="D5:E5"/>
    <mergeCell ref="F5:H5"/>
    <mergeCell ref="M5:N5"/>
    <mergeCell ref="B6:C6"/>
    <mergeCell ref="D6:E6"/>
    <mergeCell ref="F6:H6"/>
    <mergeCell ref="M6:N6"/>
    <mergeCell ref="B7:C7"/>
    <mergeCell ref="D7:E7"/>
    <mergeCell ref="F7:H7"/>
    <mergeCell ref="M7:N7"/>
    <mergeCell ref="B8:C8"/>
    <mergeCell ref="D8:E8"/>
    <mergeCell ref="F8:H8"/>
    <mergeCell ref="M8:N8"/>
    <mergeCell ref="B9:C9"/>
    <mergeCell ref="D9:E9"/>
    <mergeCell ref="F9:H9"/>
    <mergeCell ref="M9:N9"/>
    <mergeCell ref="B12:C12"/>
    <mergeCell ref="D12:E12"/>
    <mergeCell ref="F12:H12"/>
    <mergeCell ref="M12:N12"/>
    <mergeCell ref="B10:C10"/>
    <mergeCell ref="D10:E10"/>
    <mergeCell ref="F10:H10"/>
    <mergeCell ref="M10:N10"/>
    <mergeCell ref="B11:C11"/>
    <mergeCell ref="D11:E11"/>
    <mergeCell ref="F11:H11"/>
    <mergeCell ref="M11:N11"/>
  </mergeCells>
  <phoneticPr fontId="1" type="noConversion"/>
  <pageMargins left="0.27559055118110237" right="0.23622047244094491" top="0.98425196850393704" bottom="0.59055118110236227" header="0" footer="0"/>
  <pageSetup paperSize="9" scale="9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99FF"/>
  </sheetPr>
  <dimension ref="A1:C3"/>
  <sheetViews>
    <sheetView workbookViewId="0">
      <selection sqref="A1:C1"/>
    </sheetView>
  </sheetViews>
  <sheetFormatPr defaultRowHeight="16.5"/>
  <cols>
    <col min="1" max="3" width="27.625" customWidth="1"/>
  </cols>
  <sheetData>
    <row r="1" spans="1:3" ht="51" customHeight="1">
      <c r="A1" s="65" t="s">
        <v>26</v>
      </c>
      <c r="B1" s="66"/>
      <c r="C1" s="66"/>
    </row>
    <row r="2" spans="1:3" ht="30" customHeight="1">
      <c r="A2" s="24" t="s">
        <v>27</v>
      </c>
      <c r="B2" s="24" t="s">
        <v>28</v>
      </c>
      <c r="C2" s="24" t="s">
        <v>29</v>
      </c>
    </row>
    <row r="3" spans="1:3" ht="30" customHeight="1">
      <c r="A3" s="24" t="s">
        <v>101</v>
      </c>
      <c r="B3" s="24" t="s">
        <v>102</v>
      </c>
      <c r="C3" s="24" t="s">
        <v>103</v>
      </c>
    </row>
  </sheetData>
  <mergeCells count="1">
    <mergeCell ref="A1:C1"/>
  </mergeCells>
  <phoneticPr fontId="1" type="noConversion"/>
  <pageMargins left="0.3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표지</vt:lpstr>
      <vt:lpstr>1) 후원금 수입명세서</vt:lpstr>
      <vt:lpstr>2) 후원금품 수입명세</vt:lpstr>
      <vt:lpstr>3) 후원금 사용내역서</vt:lpstr>
      <vt:lpstr>4)후원품 사용명세서</vt:lpstr>
      <vt:lpstr>5) 후원금 전용계좌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김보화</cp:lastModifiedBy>
  <cp:lastPrinted>2015-03-18T07:19:54Z</cp:lastPrinted>
  <dcterms:created xsi:type="dcterms:W3CDTF">2015-03-10T07:39:42Z</dcterms:created>
  <dcterms:modified xsi:type="dcterms:W3CDTF">2015-03-18T07:20:45Z</dcterms:modified>
</cp:coreProperties>
</file>